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60" windowWidth="19440" windowHeight="11835"/>
  </bookViews>
  <sheets>
    <sheet name="Кольцово" sheetId="1" r:id="rId1"/>
  </sheets>
  <definedNames>
    <definedName name="_xlnm._FilterDatabase" localSheetId="0" hidden="1">Кольцово!$F$1:$F$174</definedName>
    <definedName name="_xlnm.Print_Titles" localSheetId="0">Кольцово!$4:$5</definedName>
  </definedNames>
  <calcPr calcId="124519"/>
</workbook>
</file>

<file path=xl/calcChain.xml><?xml version="1.0" encoding="utf-8"?>
<calcChain xmlns="http://schemas.openxmlformats.org/spreadsheetml/2006/main">
  <c r="E74" i="1"/>
  <c r="E73"/>
  <c r="E72"/>
  <c r="E71"/>
  <c r="E65"/>
  <c r="E6"/>
</calcChain>
</file>

<file path=xl/sharedStrings.xml><?xml version="1.0" encoding="utf-8"?>
<sst xmlns="http://schemas.openxmlformats.org/spreadsheetml/2006/main" count="670" uniqueCount="196">
  <si>
    <t>Наименование показателя</t>
  </si>
  <si>
    <t>Разд.</t>
  </si>
  <si>
    <t>Ц.ст.</t>
  </si>
  <si>
    <t>Касс. расход</t>
  </si>
  <si>
    <t xml:space="preserve">    Администрация сельского поселения "Село Кольцово"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</si>
  <si>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</si>
  <si>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</si>
  <si>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</si>
  <si>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</si>
  <si>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</si>
  <si>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</si>
  <si>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</si>
  <si>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"Развитие муниципальной службы в сельском поселении "Село Кольцово"</t>
  </si>
  <si>
    <t>5300000000</t>
  </si>
  <si>
    <t xml:space="preserve">                Центральный аппарат</t>
  </si>
  <si>
    <t>5300000400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</si>
  <si>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</si>
  <si>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</si>
  <si>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</si>
  <si>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</si>
  <si>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</si>
  <si>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</si>
  <si>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</si>
  <si>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</si>
  <si>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</si>
  <si>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</si>
  <si>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</si>
  <si>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</si>
  <si>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Глава местной администрации (исполнительно-распорядительного органа муниципального образования)</t>
  </si>
  <si>
    <t>5300000450</t>
  </si>
  <si>
    <t xml:space="preserve">                Исполнение полномочий поселения по формированию, исполнению бюджета поселения и контролю за исполнением данного бюджета</t>
  </si>
  <si>
    <t>53000П0400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</si>
  <si>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</si>
  <si>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</si>
  <si>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</si>
  <si>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</si>
  <si>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</si>
  <si>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</si>
  <si>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</si>
  <si>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</si>
  <si>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  Непрограммные расходы местного бюджета</t>
  </si>
  <si>
    <t>7100000000</t>
  </si>
  <si>
    <t xml:space="preserve">            Резервные фонды местных администраций</t>
  </si>
  <si>
    <t>7130000000</t>
  </si>
  <si>
    <t xml:space="preserve">                Резервные фонды местных администраций</t>
  </si>
  <si>
    <t>7130000600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</si>
  <si>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</si>
  <si>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</si>
  <si>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</si>
  <si>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</si>
  <si>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  Выполнение других обязательств государства</t>
  </si>
  <si>
    <t>5300000920</t>
  </si>
  <si>
    <t xml:space="preserve">                Стимулирование Глав администраций сельских поселений МР "Ферзиковский район"</t>
  </si>
  <si>
    <t>5300002720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</si>
  <si>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</si>
  <si>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</si>
  <si>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</si>
  <si>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</si>
  <si>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Реализация функций иных федеральных органов государственной власти</t>
  </si>
  <si>
    <t>9900000000</t>
  </si>
  <si>
    <t xml:space="preserve">            Иные непрограммные мероприятия</t>
  </si>
  <si>
    <t>9990000000</t>
  </si>
  <si>
    <t xml:space="preserve">                Осуществление первичного воинского учета на территориях, где отсутствуют военные комиссариаты</t>
  </si>
  <si>
    <t>9990051180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</si>
  <si>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</si>
  <si>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</si>
  <si>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</si>
  <si>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</si>
  <si>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Непрограммные расходы органов местного самоуправления</t>
  </si>
  <si>
    <t>7200000000</t>
  </si>
  <si>
    <t xml:space="preserve">            Безопасность жизнедеятельности населения на водных объектах  муниципального района «Ферзиковский район»</t>
  </si>
  <si>
    <t>7240000000</t>
  </si>
  <si>
    <t xml:space="preserve">                Обеспечение безопасности людей на водных объектах, охрана их жизни и здоровья (переданные полномочия муниципального района)</t>
  </si>
  <si>
    <t>72400Ф4670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</si>
  <si>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</si>
  <si>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</si>
  <si>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пожарной безопасности</t>
  </si>
  <si>
    <t>7280000000</t>
  </si>
  <si>
    <t xml:space="preserve">                Обеспечение пожарной безопасности на территории муниципальных образований</t>
  </si>
  <si>
    <t>7280004650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</si>
  <si>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</si>
  <si>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</si>
  <si>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</si>
  <si>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</si>
  <si>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Программа комплексноого развития транспортной инфраструктуры сельского поселения "Село Кольцово"</t>
  </si>
  <si>
    <t>2400000000</t>
  </si>
  <si>
    <t xml:space="preserve">              Основное мероприятие "Ремонт автомобильных дорог общего пользования"</t>
  </si>
  <si>
    <t>2400100000</t>
  </si>
  <si>
    <t xml:space="preserve">                Ремонт автомобильных дорог</t>
  </si>
  <si>
    <t>24001Ф7020</t>
  </si>
  <si>
    <t xml:space="preserve">              Основное мероприятие "Содержание автомобильных дорог"</t>
  </si>
  <si>
    <t>2400200000</t>
  </si>
  <si>
    <t xml:space="preserve">                Осуществление дорожной деятельности в отношении автомобильных дорог местного значения</t>
  </si>
  <si>
    <t>24002Ф7053</t>
  </si>
  <si>
    <t xml:space="preserve">              </t>
  </si>
  <si>
    <t>240R100000</t>
  </si>
  <si>
    <t xml:space="preserve">                Реализация мероприятий подпрограммы "Совершенствование и развитие сети автомобильных дорог Калужской области"</t>
  </si>
  <si>
    <t>240R1S5000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</si>
  <si>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</si>
  <si>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</si>
  <si>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"Устойчивое развитие территории сельского поселения "Село Кольцово" на 2020-2024 годы"</t>
  </si>
  <si>
    <t>5800000000</t>
  </si>
  <si>
    <t xml:space="preserve">                Реализация мероприятий в области земельных отношений (переданные полномочия района)</t>
  </si>
  <si>
    <t>5800086230</t>
  </si>
  <si>
    <t xml:space="preserve">                Разработка землеустроительной документации по описанию границ населенных пунктов Калужской области для внесения в сведения ЕГРН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ЕГРН</t>
  </si>
  <si>
    <t>58000S7070</t>
  </si>
  <si>
    <t xml:space="preserve">                Реализация мероприятий в области земельных отношений (средства поселений)</t>
  </si>
  <si>
    <t>58000П8623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</si>
  <si>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</si>
  <si>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</si>
  <si>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</si>
  <si>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</si>
  <si>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Поддержка жилищного хозяйства</t>
  </si>
  <si>
    <t>7170000000</t>
  </si>
  <si>
    <t xml:space="preserve">                Реализация мероприятий по осуществлению муниципального жилищного контроля (переданные полномочия муниципального района)</t>
  </si>
  <si>
    <t>71700Ф5160</t>
  </si>
  <si>
    <t xml:space="preserve">        Коммунальное хозяйство</t>
  </si>
  <si>
    <t>0502</t>
  </si>
  <si>
    <t xml:space="preserve">          Программа комплексного развития систем коммунальной инфраструктуры сельского поселения "Село Кольцово"</t>
  </si>
  <si>
    <t>6800000000</t>
  </si>
  <si>
    <t xml:space="preserve">              Основное мероприятие "Восстановление и развитие эксплуатационно-технического состояния объектов водопроводно-канализационного комплекса сельского поселения"</t>
  </si>
  <si>
    <t>6800100000</t>
  </si>
  <si>
    <t xml:space="preserve">                Средства. передаваемые для компенсации дополнительных расходов, возникших в результате решений, принятых органами власти другого уровня</t>
  </si>
  <si>
    <t>6800100150</t>
  </si>
  <si>
    <t xml:space="preserve">                Мероприятия в области коммунального хозяйства</t>
  </si>
  <si>
    <t>6800105170</t>
  </si>
  <si>
    <t xml:space="preserve">        Благоустройство</t>
  </si>
  <si>
    <t>0503</t>
  </si>
  <si>
    <t xml:space="preserve">          Муниципальная программа "Благоустройство территории муниципального образования сельское поселение "Село Кольцово" на 2021-2025 годы"</t>
  </si>
  <si>
    <t>0700000000</t>
  </si>
  <si>
    <t xml:space="preserve">              Уличное освещение</t>
  </si>
  <si>
    <t>0700100000</t>
  </si>
  <si>
    <t xml:space="preserve">                Уличное освещение</t>
  </si>
  <si>
    <t>0700106100</t>
  </si>
  <si>
    <t xml:space="preserve">              Прочие мероприятия по благоустройству  поселений</t>
  </si>
  <si>
    <t>0700300000</t>
  </si>
  <si>
    <t xml:space="preserve">                Реализация проектов развития общественной инфраструктуры муниципальных образований, основанных на местных инициативах</t>
  </si>
  <si>
    <t>0700300240</t>
  </si>
  <si>
    <t xml:space="preserve">                Прочие мероприятия по благоустройству поселений</t>
  </si>
  <si>
    <t>0700305510</t>
  </si>
  <si>
    <t xml:space="preserve">                Реализация проектов развития общественной инфраструктуры муниципальных образований. основанных на местных инициативах (средства местного бюджета)</t>
  </si>
  <si>
    <t>07003S0240</t>
  </si>
  <si>
    <t xml:space="preserve">                Реализация проектов развития общественной инфраструктуры муниципальных образований. основанных на местных инициативах (средства местного бюджета, поступившие от физических лиц)</t>
  </si>
  <si>
    <t>07003SЖ240</t>
  </si>
  <si>
    <t xml:space="preserve">                Организация ритуальных услуг и содержание мест захоронения (переданные полномочия МР "Ферзиковский район")</t>
  </si>
  <si>
    <t>07003Ф5400</t>
  </si>
  <si>
    <t xml:space="preserve">                Организация сбора и вывоза бытовых отходов и мусора (переданные полномочия МР "Ферзиковский район")</t>
  </si>
  <si>
    <t>07003Ф5500</t>
  </si>
  <si>
    <t xml:space="preserve">              Основное мероприятие "Благоустройство сельских территорий в рамках реализации Государственной программы Калужской области "Комплексное развитие сельских территорий в Калужской области"</t>
  </si>
  <si>
    <t>0700400000</t>
  </si>
  <si>
    <t xml:space="preserve">                Обеспечение комплексного развития сельских территорий</t>
  </si>
  <si>
    <t>07004L5760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</si>
  <si>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</si>
  <si>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</si>
  <si>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</si>
  <si>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</si>
  <si>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на территории сельского поселения "Село Кольцово"</t>
  </si>
  <si>
    <t>1100000000</t>
  </si>
  <si>
    <t xml:space="preserve">                Исполнение полномочий поселений по созданию условий для организации досуга и обеспечения жителей поселения услугами организаций культуры (дома культуры)</t>
  </si>
  <si>
    <t>11000П4400</t>
  </si>
  <si>
    <t xml:space="preserve">        Другие вопросы в области культуры, кинематографии</t>
  </si>
  <si>
    <t>0804</t>
  </si>
  <si>
    <t xml:space="preserve">                Централизованная бухгалтерия учреждений культуры (переданные полномочия поселений)</t>
  </si>
  <si>
    <t>11000П4520</t>
  </si>
  <si>
    <t xml:space="preserve">            Организация и осуществление мероприятий по работе с детьми и молодежью</t>
  </si>
  <si>
    <t>7110000000</t>
  </si>
  <si>
    <t xml:space="preserve">                Исполнение полномочий поселений по организации и осуществлению мероприятий по работе с детьми и молодежью в поселении (в т.ч. расходы на содержание комиссии по делам несовершеннолетних)</t>
  </si>
  <si>
    <t>71100П6300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</si>
  <si>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</si>
  <si>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</si>
  <si>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</si>
  <si>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</si>
  <si>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Предоставление дополнительных социальных гарантий отдельным категориям граждан</t>
  </si>
  <si>
    <t>5300003390</t>
  </si>
  <si>
    <t xml:space="preserve">                  Социальное обеспечение и иные выплаты населению</t>
  </si>
  <si>
    <t>300</t>
  </si>
  <si>
    <t xml:space="preserve">                    Публичные нормативные социальные выплаты гражданам</t>
  </si>
  <si>
    <t>310</t>
  </si>
  <si>
    <t xml:space="preserve">            Социальная защита и поддержка населения</t>
  </si>
  <si>
    <t>7120000000</t>
  </si>
  <si>
    <t xml:space="preserve">                Исполнение полномочий поселений по оказанию мер социальной поддержки специалистов, работающих в сельской местности, а также специалистов вышедших на пенсию, в соответствии с Законом Калужской области от 30.12.2004 №13-ОЗ "О мерах социальной поддержки специалистов, работающих в сельской местности, а также специалистов, вышедших на пенсию"</t>
  </si>
  <si>
    <t>71200П6210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</si>
  <si>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</si>
  <si>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</si>
  <si>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</si>
  <si>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</si>
  <si>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Развитие физкультуры и спорта</t>
  </si>
  <si>
    <t>7150000000</t>
  </si>
  <si>
    <t xml:space="preserve">                Исполнение полномочий поселений по обеспечению условий для развития на территории поселения физической культуры и массового спорта, организации проведения официальных физкультурно-оздоровительных и спортивных мероприятий поселений</t>
  </si>
  <si>
    <t>71500П6020</t>
  </si>
  <si>
    <t>(рублей)</t>
  </si>
  <si>
    <t>Группы и подгруппы видов расходов</t>
  </si>
  <si>
    <t>Уточненные бюджетные ассигнования на 2023 год</t>
  </si>
  <si>
    <t>Уточненные  бюджетные ассигнования на 2023 год в соответствии с Решением Сельской Думы сельского поселения «Село Кольцово» от 21.12.2022г. № 66 (с изменениями и дополнениями от 20.01.2023 № 67, от 22.09.2023 №79)</t>
  </si>
  <si>
    <t>Исполнение  расходов  бюджета по  разделам, подразделам, классификации  расходов бюджета  сельского поселения "Село  Кольцово"   за  9 месяцев  2023 года</t>
  </si>
  <si>
    <t>Приложение № 3 к Постановлению администрации (исполнительно-распорядительного органа)  сельского поселения "Село Кольцово" Об исполнении бюджета сельского
 поселения «Село Кольцово»      за 9 месяцев  2023  года 
от "24" октября 2023 года №29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</si>
</sst>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0">
      <alignment wrapText="1"/>
    </xf>
    <xf numFmtId="0" fontId="1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4" fillId="0" borderId="1">
      <alignment vertical="top" wrapText="1"/>
    </xf>
    <xf numFmtId="1" fontId="1" fillId="0" borderId="1">
      <alignment horizontal="center" vertical="top" shrinkToFit="1"/>
    </xf>
    <xf numFmtId="4" fontId="4" fillId="3" borderId="1">
      <alignment horizontal="right" vertical="top" shrinkToFit="1"/>
    </xf>
    <xf numFmtId="10" fontId="4" fillId="3" borderId="1">
      <alignment horizontal="right" vertical="top" shrinkToFit="1"/>
    </xf>
    <xf numFmtId="0" fontId="4" fillId="0" borderId="1">
      <alignment horizontal="left"/>
    </xf>
    <xf numFmtId="4" fontId="4" fillId="2" borderId="1">
      <alignment horizontal="right" vertical="top" shrinkToFit="1"/>
    </xf>
    <xf numFmtId="10" fontId="4" fillId="2" borderId="1">
      <alignment horizontal="right" vertical="top" shrinkToFit="1"/>
    </xf>
    <xf numFmtId="0" fontId="1" fillId="0" borderId="0">
      <alignment horizontal="left" wrapText="1"/>
    </xf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4" borderId="0"/>
    <xf numFmtId="1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0" borderId="0">
      <alignment vertical="top"/>
    </xf>
  </cellStyleXfs>
  <cellXfs count="22">
    <xf numFmtId="0" fontId="0" fillId="0" borderId="0" xfId="0"/>
    <xf numFmtId="0" fontId="1" fillId="0" borderId="0" xfId="2" applyNumberFormat="1" applyFill="1" applyProtection="1"/>
    <xf numFmtId="0" fontId="0" fillId="0" borderId="0" xfId="0" applyFill="1" applyProtection="1">
      <protection locked="0"/>
    </xf>
    <xf numFmtId="0" fontId="1" fillId="0" borderId="0" xfId="14" applyNumberFormat="1" applyFill="1" applyProtection="1">
      <alignment horizontal="left" wrapText="1"/>
    </xf>
    <xf numFmtId="0" fontId="1" fillId="0" borderId="0" xfId="1" applyNumberFormat="1" applyAlignment="1" applyProtection="1">
      <alignment wrapText="1"/>
    </xf>
    <xf numFmtId="0" fontId="1" fillId="0" borderId="0" xfId="1" applyAlignment="1">
      <alignment wrapText="1"/>
    </xf>
    <xf numFmtId="0" fontId="1" fillId="0" borderId="0" xfId="14" applyNumberFormat="1" applyFill="1" applyProtection="1">
      <alignment horizontal="left" wrapText="1"/>
    </xf>
    <xf numFmtId="0" fontId="1" fillId="0" borderId="0" xfId="14" applyFill="1">
      <alignment horizontal="left" wrapText="1"/>
    </xf>
    <xf numFmtId="0" fontId="7" fillId="0" borderId="0" xfId="6" applyFont="1" applyBorder="1" applyAlignment="1">
      <alignment horizontal="right" vertical="top" wrapText="1"/>
    </xf>
    <xf numFmtId="0" fontId="8" fillId="0" borderId="0" xfId="2" applyNumberFormat="1" applyFont="1" applyBorder="1" applyAlignment="1" applyProtection="1">
      <alignment horizontal="center" vertical="top" wrapText="1"/>
      <protection locked="0"/>
    </xf>
    <xf numFmtId="0" fontId="8" fillId="0" borderId="0" xfId="2" applyNumberFormat="1" applyFont="1" applyAlignment="1" applyProtection="1">
      <alignment horizontal="center" vertical="top" wrapText="1"/>
      <protection locked="0"/>
    </xf>
    <xf numFmtId="0" fontId="9" fillId="0" borderId="0" xfId="2" applyNumberFormat="1" applyFont="1" applyFill="1" applyProtection="1"/>
    <xf numFmtId="0" fontId="9" fillId="0" borderId="0" xfId="5" applyNumberFormat="1" applyFont="1" applyProtection="1">
      <alignment horizontal="right"/>
    </xf>
    <xf numFmtId="0" fontId="9" fillId="0" borderId="0" xfId="5" applyFont="1">
      <alignment horizontal="right"/>
    </xf>
    <xf numFmtId="0" fontId="9" fillId="0" borderId="1" xfId="7" applyNumberFormat="1" applyFont="1" applyFill="1" applyProtection="1">
      <alignment vertical="top" wrapText="1"/>
    </xf>
    <xf numFmtId="1" fontId="9" fillId="0" borderId="1" xfId="8" applyNumberFormat="1" applyFont="1" applyFill="1" applyProtection="1">
      <alignment horizontal="center" vertical="top" shrinkToFit="1"/>
    </xf>
    <xf numFmtId="4" fontId="9" fillId="0" borderId="1" xfId="9" applyNumberFormat="1" applyFont="1" applyFill="1" applyProtection="1">
      <alignment horizontal="right" vertical="top" shrinkToFit="1"/>
    </xf>
    <xf numFmtId="0" fontId="10" fillId="0" borderId="0" xfId="0" applyFont="1" applyFill="1" applyProtection="1">
      <protection locked="0"/>
    </xf>
    <xf numFmtId="0" fontId="11" fillId="0" borderId="1" xfId="6" applyNumberFormat="1" applyFont="1" applyProtection="1">
      <alignment horizontal="center" vertical="center" wrapText="1"/>
    </xf>
    <xf numFmtId="0" fontId="11" fillId="0" borderId="1" xfId="12" applyNumberFormat="1" applyFont="1" applyFill="1" applyAlignment="1" applyProtection="1">
      <alignment horizontal="center" vertical="center" wrapText="1"/>
      <protection locked="0"/>
    </xf>
    <xf numFmtId="0" fontId="11" fillId="0" borderId="1" xfId="6" applyFont="1">
      <alignment horizontal="center" vertical="center" wrapText="1"/>
    </xf>
    <xf numFmtId="0" fontId="11" fillId="0" borderId="1" xfId="12" applyNumberFormat="1" applyFont="1" applyFill="1" applyAlignment="1">
      <alignment horizontal="center" vertical="center" wrapText="1"/>
    </xf>
  </cellXfs>
  <cellStyles count="25">
    <cellStyle name="br" xfId="15"/>
    <cellStyle name="col" xfId="16"/>
    <cellStyle name="style0" xfId="17"/>
    <cellStyle name="td" xfId="18"/>
    <cellStyle name="tr" xfId="19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2"/>
  <sheetViews>
    <sheetView showGridLines="0" tabSelected="1" topLeftCell="A172" zoomScaleSheetLayoutView="100" workbookViewId="0">
      <selection activeCell="A4" sqref="A4:G5"/>
    </sheetView>
  </sheetViews>
  <sheetFormatPr defaultRowHeight="15" outlineLevelRow="7"/>
  <cols>
    <col min="1" max="1" width="40" style="2" customWidth="1"/>
    <col min="2" max="2" width="7.7109375" style="2" customWidth="1"/>
    <col min="3" max="3" width="12" style="2" customWidth="1"/>
    <col min="4" max="4" width="7.7109375" style="2" customWidth="1"/>
    <col min="5" max="5" width="13.85546875" style="2" customWidth="1"/>
    <col min="6" max="6" width="14.7109375" style="2" customWidth="1"/>
    <col min="7" max="7" width="14" style="2" customWidth="1"/>
    <col min="8" max="8" width="9.140625" style="2" customWidth="1"/>
    <col min="9" max="16384" width="9.140625" style="2"/>
  </cols>
  <sheetData>
    <row r="1" spans="1:8" ht="152.25" customHeight="1">
      <c r="A1" s="4"/>
      <c r="B1" s="5"/>
      <c r="C1" s="5"/>
      <c r="D1" s="5"/>
      <c r="E1" s="5"/>
      <c r="F1" s="8" t="s">
        <v>195</v>
      </c>
      <c r="G1" s="8"/>
      <c r="H1" s="1"/>
    </row>
    <row r="2" spans="1:8" s="17" customFormat="1" ht="48" customHeight="1">
      <c r="A2" s="9" t="s">
        <v>194</v>
      </c>
      <c r="B2" s="10"/>
      <c r="C2" s="10"/>
      <c r="D2" s="10"/>
      <c r="E2" s="10"/>
      <c r="F2" s="10"/>
      <c r="G2" s="10"/>
      <c r="H2" s="11"/>
    </row>
    <row r="3" spans="1:8" s="17" customFormat="1" ht="12.75" customHeight="1">
      <c r="A3" s="12" t="s">
        <v>190</v>
      </c>
      <c r="B3" s="13"/>
      <c r="C3" s="13"/>
      <c r="D3" s="13"/>
      <c r="E3" s="13"/>
      <c r="F3" s="13"/>
      <c r="G3" s="13"/>
      <c r="H3" s="11"/>
    </row>
    <row r="4" spans="1:8" s="17" customFormat="1" ht="38.25" customHeight="1">
      <c r="A4" s="18" t="s">
        <v>0</v>
      </c>
      <c r="B4" s="18" t="s">
        <v>1</v>
      </c>
      <c r="C4" s="18" t="s">
        <v>2</v>
      </c>
      <c r="D4" s="19" t="s">
        <v>191</v>
      </c>
      <c r="E4" s="19" t="s">
        <v>193</v>
      </c>
      <c r="F4" s="19" t="s">
        <v>192</v>
      </c>
      <c r="G4" s="18" t="s">
        <v>3</v>
      </c>
      <c r="H4" s="11"/>
    </row>
    <row r="5" spans="1:8" s="17" customFormat="1" ht="233.25" customHeight="1">
      <c r="A5" s="20"/>
      <c r="B5" s="20"/>
      <c r="C5" s="20"/>
      <c r="D5" s="21"/>
      <c r="E5" s="21"/>
      <c r="F5" s="21"/>
      <c r="G5" s="20"/>
      <c r="H5" s="11"/>
    </row>
    <row r="6" spans="1:8" s="17" customFormat="1" ht="25.5">
      <c r="A6" s="14" t="s">
        <v>4</v>
      </c>
      <c r="B6" s="15" t="s">
        <v>5</v>
      </c>
      <c r="C6" s="15" t="s">
        <v>6</v>
      </c>
      <c r="D6" s="15" t="s">
        <v>7</v>
      </c>
      <c r="E6" s="16">
        <f>26635400.13+30000</f>
        <v>26665400.129999999</v>
      </c>
      <c r="F6" s="16">
        <v>26665400.129999999</v>
      </c>
      <c r="G6" s="16">
        <v>16667052.800000001</v>
      </c>
      <c r="H6" s="11"/>
    </row>
    <row r="7" spans="1:8" s="17" customFormat="1" ht="12.75" outlineLevel="1">
      <c r="A7" s="14" t="s">
        <v>8</v>
      </c>
      <c r="B7" s="15" t="s">
        <v>9</v>
      </c>
      <c r="C7" s="15" t="s">
        <v>6</v>
      </c>
      <c r="D7" s="15" t="s">
        <v>7</v>
      </c>
      <c r="E7" s="16">
        <v>2998418</v>
      </c>
      <c r="F7" s="16">
        <v>2998418</v>
      </c>
      <c r="G7" s="16">
        <v>1266343.8500000001</v>
      </c>
      <c r="H7" s="11"/>
    </row>
    <row r="8" spans="1:8" s="17" customFormat="1" ht="63.75" outlineLevel="2">
      <c r="A8" s="14" t="s">
        <v>10</v>
      </c>
      <c r="B8" s="15" t="s">
        <v>11</v>
      </c>
      <c r="C8" s="15" t="s">
        <v>6</v>
      </c>
      <c r="D8" s="15" t="s">
        <v>7</v>
      </c>
      <c r="E8" s="16">
        <v>2551238</v>
      </c>
      <c r="F8" s="16">
        <v>2551238</v>
      </c>
      <c r="G8" s="16">
        <v>1025413.65</v>
      </c>
      <c r="H8" s="11"/>
    </row>
    <row r="9" spans="1:8" s="17" customFormat="1" ht="38.25" outlineLevel="3">
      <c r="A9" s="14" t="s">
        <v>12</v>
      </c>
      <c r="B9" s="15" t="s">
        <v>11</v>
      </c>
      <c r="C9" s="15" t="s">
        <v>13</v>
      </c>
      <c r="D9" s="15" t="s">
        <v>7</v>
      </c>
      <c r="E9" s="16">
        <v>2551238</v>
      </c>
      <c r="F9" s="16">
        <v>2551238</v>
      </c>
      <c r="G9" s="16">
        <v>1025413.65</v>
      </c>
      <c r="H9" s="11"/>
    </row>
    <row r="10" spans="1:8" s="17" customFormat="1" ht="12.75" outlineLevel="6">
      <c r="A10" s="14" t="s">
        <v>14</v>
      </c>
      <c r="B10" s="15" t="s">
        <v>11</v>
      </c>
      <c r="C10" s="15" t="s">
        <v>15</v>
      </c>
      <c r="D10" s="15" t="s">
        <v>7</v>
      </c>
      <c r="E10" s="16">
        <v>1851823</v>
      </c>
      <c r="F10" s="16">
        <v>1851823</v>
      </c>
      <c r="G10" s="16">
        <v>519317.07</v>
      </c>
      <c r="H10" s="11"/>
    </row>
    <row r="11" spans="1:8" s="17" customFormat="1" ht="76.5" outlineLevel="7">
      <c r="A11" s="14" t="s">
        <v>16</v>
      </c>
      <c r="B11" s="15" t="s">
        <v>11</v>
      </c>
      <c r="C11" s="15" t="s">
        <v>15</v>
      </c>
      <c r="D11" s="15" t="s">
        <v>17</v>
      </c>
      <c r="E11" s="16">
        <v>769325</v>
      </c>
      <c r="F11" s="16">
        <v>769325</v>
      </c>
      <c r="G11" s="16">
        <v>469795.18</v>
      </c>
      <c r="H11" s="11"/>
    </row>
    <row r="12" spans="1:8" s="17" customFormat="1" ht="25.5" outlineLevel="7">
      <c r="A12" s="14" t="s">
        <v>18</v>
      </c>
      <c r="B12" s="15" t="s">
        <v>11</v>
      </c>
      <c r="C12" s="15" t="s">
        <v>15</v>
      </c>
      <c r="D12" s="15" t="s">
        <v>19</v>
      </c>
      <c r="E12" s="16">
        <v>769325</v>
      </c>
      <c r="F12" s="16">
        <v>769325</v>
      </c>
      <c r="G12" s="16">
        <v>469795.18</v>
      </c>
      <c r="H12" s="11"/>
    </row>
    <row r="13" spans="1:8" s="17" customFormat="1" ht="38.25" outlineLevel="7">
      <c r="A13" s="14" t="s">
        <v>20</v>
      </c>
      <c r="B13" s="15" t="s">
        <v>11</v>
      </c>
      <c r="C13" s="15" t="s">
        <v>15</v>
      </c>
      <c r="D13" s="15" t="s">
        <v>21</v>
      </c>
      <c r="E13" s="16">
        <v>1077998</v>
      </c>
      <c r="F13" s="16">
        <v>1077998</v>
      </c>
      <c r="G13" s="16">
        <v>45958.97</v>
      </c>
      <c r="H13" s="11"/>
    </row>
    <row r="14" spans="1:8" s="17" customFormat="1" ht="38.25" outlineLevel="7">
      <c r="A14" s="14" t="s">
        <v>22</v>
      </c>
      <c r="B14" s="15" t="s">
        <v>11</v>
      </c>
      <c r="C14" s="15" t="s">
        <v>15</v>
      </c>
      <c r="D14" s="15" t="s">
        <v>23</v>
      </c>
      <c r="E14" s="16">
        <v>1077998</v>
      </c>
      <c r="F14" s="16">
        <v>1077998</v>
      </c>
      <c r="G14" s="16">
        <v>45958.97</v>
      </c>
      <c r="H14" s="11"/>
    </row>
    <row r="15" spans="1:8" s="17" customFormat="1" ht="12.75" outlineLevel="7">
      <c r="A15" s="14" t="s">
        <v>24</v>
      </c>
      <c r="B15" s="15" t="s">
        <v>11</v>
      </c>
      <c r="C15" s="15" t="s">
        <v>15</v>
      </c>
      <c r="D15" s="15" t="s">
        <v>25</v>
      </c>
      <c r="E15" s="16">
        <v>4500</v>
      </c>
      <c r="F15" s="16">
        <v>4500</v>
      </c>
      <c r="G15" s="16">
        <v>3562.92</v>
      </c>
      <c r="H15" s="11"/>
    </row>
    <row r="16" spans="1:8" s="17" customFormat="1" ht="25.5" outlineLevel="7">
      <c r="A16" s="14" t="s">
        <v>26</v>
      </c>
      <c r="B16" s="15" t="s">
        <v>11</v>
      </c>
      <c r="C16" s="15" t="s">
        <v>15</v>
      </c>
      <c r="D16" s="15" t="s">
        <v>27</v>
      </c>
      <c r="E16" s="16">
        <v>4500</v>
      </c>
      <c r="F16" s="16">
        <v>4500</v>
      </c>
      <c r="G16" s="16">
        <v>3562.92</v>
      </c>
      <c r="H16" s="11"/>
    </row>
    <row r="17" spans="1:8" s="17" customFormat="1" ht="38.25" outlineLevel="6">
      <c r="A17" s="14" t="s">
        <v>28</v>
      </c>
      <c r="B17" s="15" t="s">
        <v>11</v>
      </c>
      <c r="C17" s="15" t="s">
        <v>29</v>
      </c>
      <c r="D17" s="15" t="s">
        <v>7</v>
      </c>
      <c r="E17" s="16">
        <v>579415</v>
      </c>
      <c r="F17" s="16">
        <v>579415</v>
      </c>
      <c r="G17" s="16">
        <v>416096.58</v>
      </c>
      <c r="H17" s="11"/>
    </row>
    <row r="18" spans="1:8" s="17" customFormat="1" ht="76.5" outlineLevel="7">
      <c r="A18" s="14" t="s">
        <v>16</v>
      </c>
      <c r="B18" s="15" t="s">
        <v>11</v>
      </c>
      <c r="C18" s="15" t="s">
        <v>29</v>
      </c>
      <c r="D18" s="15" t="s">
        <v>17</v>
      </c>
      <c r="E18" s="16">
        <v>579415</v>
      </c>
      <c r="F18" s="16">
        <v>579415</v>
      </c>
      <c r="G18" s="16">
        <v>416096.58</v>
      </c>
      <c r="H18" s="11"/>
    </row>
    <row r="19" spans="1:8" s="17" customFormat="1" ht="25.5" outlineLevel="7">
      <c r="A19" s="14" t="s">
        <v>18</v>
      </c>
      <c r="B19" s="15" t="s">
        <v>11</v>
      </c>
      <c r="C19" s="15" t="s">
        <v>29</v>
      </c>
      <c r="D19" s="15" t="s">
        <v>19</v>
      </c>
      <c r="E19" s="16">
        <v>579415</v>
      </c>
      <c r="F19" s="16">
        <v>579415</v>
      </c>
      <c r="G19" s="16">
        <v>416096.58</v>
      </c>
      <c r="H19" s="11"/>
    </row>
    <row r="20" spans="1:8" s="17" customFormat="1" ht="51" outlineLevel="6">
      <c r="A20" s="14" t="s">
        <v>30</v>
      </c>
      <c r="B20" s="15" t="s">
        <v>11</v>
      </c>
      <c r="C20" s="15" t="s">
        <v>31</v>
      </c>
      <c r="D20" s="15" t="s">
        <v>7</v>
      </c>
      <c r="E20" s="16">
        <v>120000</v>
      </c>
      <c r="F20" s="16">
        <v>120000</v>
      </c>
      <c r="G20" s="16">
        <v>90000</v>
      </c>
      <c r="H20" s="11"/>
    </row>
    <row r="21" spans="1:8" s="17" customFormat="1" ht="12.75" outlineLevel="7">
      <c r="A21" s="14" t="s">
        <v>32</v>
      </c>
      <c r="B21" s="15" t="s">
        <v>11</v>
      </c>
      <c r="C21" s="15" t="s">
        <v>31</v>
      </c>
      <c r="D21" s="15" t="s">
        <v>33</v>
      </c>
      <c r="E21" s="16">
        <v>120000</v>
      </c>
      <c r="F21" s="16">
        <v>120000</v>
      </c>
      <c r="G21" s="16">
        <v>90000</v>
      </c>
      <c r="H21" s="11"/>
    </row>
    <row r="22" spans="1:8" s="17" customFormat="1" ht="12.75" outlineLevel="7">
      <c r="A22" s="14" t="s">
        <v>34</v>
      </c>
      <c r="B22" s="15" t="s">
        <v>11</v>
      </c>
      <c r="C22" s="15" t="s">
        <v>31</v>
      </c>
      <c r="D22" s="15" t="s">
        <v>35</v>
      </c>
      <c r="E22" s="16">
        <v>120000</v>
      </c>
      <c r="F22" s="16">
        <v>120000</v>
      </c>
      <c r="G22" s="16">
        <v>90000</v>
      </c>
      <c r="H22" s="11"/>
    </row>
    <row r="23" spans="1:8" s="17" customFormat="1" ht="51" outlineLevel="2">
      <c r="A23" s="14" t="s">
        <v>36</v>
      </c>
      <c r="B23" s="15" t="s">
        <v>37</v>
      </c>
      <c r="C23" s="15" t="s">
        <v>6</v>
      </c>
      <c r="D23" s="15" t="s">
        <v>7</v>
      </c>
      <c r="E23" s="16">
        <v>180000</v>
      </c>
      <c r="F23" s="16">
        <v>180000</v>
      </c>
      <c r="G23" s="16">
        <v>135000</v>
      </c>
      <c r="H23" s="11"/>
    </row>
    <row r="24" spans="1:8" s="17" customFormat="1" ht="38.25" outlineLevel="3">
      <c r="A24" s="14" t="s">
        <v>12</v>
      </c>
      <c r="B24" s="15" t="s">
        <v>37</v>
      </c>
      <c r="C24" s="15" t="s">
        <v>13</v>
      </c>
      <c r="D24" s="15" t="s">
        <v>7</v>
      </c>
      <c r="E24" s="16">
        <v>180000</v>
      </c>
      <c r="F24" s="16">
        <v>180000</v>
      </c>
      <c r="G24" s="16">
        <v>135000</v>
      </c>
      <c r="H24" s="11"/>
    </row>
    <row r="25" spans="1:8" s="17" customFormat="1" ht="51" outlineLevel="6">
      <c r="A25" s="14" t="s">
        <v>30</v>
      </c>
      <c r="B25" s="15" t="s">
        <v>37</v>
      </c>
      <c r="C25" s="15" t="s">
        <v>31</v>
      </c>
      <c r="D25" s="15" t="s">
        <v>7</v>
      </c>
      <c r="E25" s="16">
        <v>180000</v>
      </c>
      <c r="F25" s="16">
        <v>180000</v>
      </c>
      <c r="G25" s="16">
        <v>135000</v>
      </c>
      <c r="H25" s="11"/>
    </row>
    <row r="26" spans="1:8" s="17" customFormat="1" ht="12.75" outlineLevel="7">
      <c r="A26" s="14" t="s">
        <v>32</v>
      </c>
      <c r="B26" s="15" t="s">
        <v>37</v>
      </c>
      <c r="C26" s="15" t="s">
        <v>31</v>
      </c>
      <c r="D26" s="15" t="s">
        <v>33</v>
      </c>
      <c r="E26" s="16">
        <v>180000</v>
      </c>
      <c r="F26" s="16">
        <v>180000</v>
      </c>
      <c r="G26" s="16">
        <v>135000</v>
      </c>
      <c r="H26" s="11"/>
    </row>
    <row r="27" spans="1:8" s="17" customFormat="1" ht="12.75" outlineLevel="7">
      <c r="A27" s="14" t="s">
        <v>34</v>
      </c>
      <c r="B27" s="15" t="s">
        <v>37</v>
      </c>
      <c r="C27" s="15" t="s">
        <v>31</v>
      </c>
      <c r="D27" s="15" t="s">
        <v>35</v>
      </c>
      <c r="E27" s="16">
        <v>180000</v>
      </c>
      <c r="F27" s="16">
        <v>180000</v>
      </c>
      <c r="G27" s="16">
        <v>135000</v>
      </c>
      <c r="H27" s="11"/>
    </row>
    <row r="28" spans="1:8" s="17" customFormat="1" ht="12.75" outlineLevel="2">
      <c r="A28" s="14" t="s">
        <v>38</v>
      </c>
      <c r="B28" s="15" t="s">
        <v>39</v>
      </c>
      <c r="C28" s="15" t="s">
        <v>6</v>
      </c>
      <c r="D28" s="15" t="s">
        <v>7</v>
      </c>
      <c r="E28" s="16">
        <v>30000</v>
      </c>
      <c r="F28" s="16">
        <v>30000</v>
      </c>
      <c r="G28" s="16">
        <v>0</v>
      </c>
      <c r="H28" s="11"/>
    </row>
    <row r="29" spans="1:8" s="17" customFormat="1" ht="25.5" outlineLevel="3">
      <c r="A29" s="14" t="s">
        <v>40</v>
      </c>
      <c r="B29" s="15" t="s">
        <v>39</v>
      </c>
      <c r="C29" s="15" t="s">
        <v>41</v>
      </c>
      <c r="D29" s="15" t="s">
        <v>7</v>
      </c>
      <c r="E29" s="16">
        <v>30000</v>
      </c>
      <c r="F29" s="16">
        <v>30000</v>
      </c>
      <c r="G29" s="16">
        <v>0</v>
      </c>
      <c r="H29" s="11"/>
    </row>
    <row r="30" spans="1:8" s="17" customFormat="1" ht="25.5" outlineLevel="4">
      <c r="A30" s="14" t="s">
        <v>42</v>
      </c>
      <c r="B30" s="15" t="s">
        <v>39</v>
      </c>
      <c r="C30" s="15" t="s">
        <v>43</v>
      </c>
      <c r="D30" s="15" t="s">
        <v>7</v>
      </c>
      <c r="E30" s="16">
        <v>30000</v>
      </c>
      <c r="F30" s="16">
        <v>30000</v>
      </c>
      <c r="G30" s="16">
        <v>0</v>
      </c>
      <c r="H30" s="11"/>
    </row>
    <row r="31" spans="1:8" s="17" customFormat="1" ht="25.5" outlineLevel="6">
      <c r="A31" s="14" t="s">
        <v>44</v>
      </c>
      <c r="B31" s="15" t="s">
        <v>39</v>
      </c>
      <c r="C31" s="15" t="s">
        <v>45</v>
      </c>
      <c r="D31" s="15" t="s">
        <v>7</v>
      </c>
      <c r="E31" s="16">
        <v>30000</v>
      </c>
      <c r="F31" s="16">
        <v>30000</v>
      </c>
      <c r="G31" s="16">
        <v>0</v>
      </c>
      <c r="H31" s="11"/>
    </row>
    <row r="32" spans="1:8" s="17" customFormat="1" ht="12.75" outlineLevel="7">
      <c r="A32" s="14" t="s">
        <v>24</v>
      </c>
      <c r="B32" s="15" t="s">
        <v>39</v>
      </c>
      <c r="C32" s="15" t="s">
        <v>45</v>
      </c>
      <c r="D32" s="15" t="s">
        <v>25</v>
      </c>
      <c r="E32" s="16">
        <v>30000</v>
      </c>
      <c r="F32" s="16">
        <v>30000</v>
      </c>
      <c r="G32" s="16">
        <v>0</v>
      </c>
      <c r="H32" s="11"/>
    </row>
    <row r="33" spans="1:8" s="17" customFormat="1" ht="12.75" outlineLevel="7">
      <c r="A33" s="14" t="s">
        <v>46</v>
      </c>
      <c r="B33" s="15" t="s">
        <v>39</v>
      </c>
      <c r="C33" s="15" t="s">
        <v>45</v>
      </c>
      <c r="D33" s="15" t="s">
        <v>47</v>
      </c>
      <c r="E33" s="16">
        <v>30000</v>
      </c>
      <c r="F33" s="16">
        <v>30000</v>
      </c>
      <c r="G33" s="16">
        <v>0</v>
      </c>
      <c r="H33" s="11"/>
    </row>
    <row r="34" spans="1:8" s="17" customFormat="1" ht="12.75" outlineLevel="2">
      <c r="A34" s="14" t="s">
        <v>48</v>
      </c>
      <c r="B34" s="15" t="s">
        <v>49</v>
      </c>
      <c r="C34" s="15" t="s">
        <v>6</v>
      </c>
      <c r="D34" s="15" t="s">
        <v>7</v>
      </c>
      <c r="E34" s="16">
        <v>237180</v>
      </c>
      <c r="F34" s="16">
        <v>237180</v>
      </c>
      <c r="G34" s="16">
        <v>105930.2</v>
      </c>
      <c r="H34" s="11"/>
    </row>
    <row r="35" spans="1:8" s="17" customFormat="1" ht="38.25" outlineLevel="3">
      <c r="A35" s="14" t="s">
        <v>12</v>
      </c>
      <c r="B35" s="15" t="s">
        <v>49</v>
      </c>
      <c r="C35" s="15" t="s">
        <v>13</v>
      </c>
      <c r="D35" s="15" t="s">
        <v>7</v>
      </c>
      <c r="E35" s="16">
        <v>237180</v>
      </c>
      <c r="F35" s="16">
        <v>237180</v>
      </c>
      <c r="G35" s="16">
        <v>105930.2</v>
      </c>
      <c r="H35" s="11"/>
    </row>
    <row r="36" spans="1:8" s="17" customFormat="1" ht="25.5" outlineLevel="6">
      <c r="A36" s="14" t="s">
        <v>50</v>
      </c>
      <c r="B36" s="15" t="s">
        <v>49</v>
      </c>
      <c r="C36" s="15" t="s">
        <v>51</v>
      </c>
      <c r="D36" s="15" t="s">
        <v>7</v>
      </c>
      <c r="E36" s="16">
        <v>120000</v>
      </c>
      <c r="F36" s="16">
        <v>120000</v>
      </c>
      <c r="G36" s="16">
        <v>47370.2</v>
      </c>
      <c r="H36" s="11"/>
    </row>
    <row r="37" spans="1:8" s="17" customFormat="1" ht="38.25" outlineLevel="7">
      <c r="A37" s="14" t="s">
        <v>20</v>
      </c>
      <c r="B37" s="15" t="s">
        <v>49</v>
      </c>
      <c r="C37" s="15" t="s">
        <v>51</v>
      </c>
      <c r="D37" s="15" t="s">
        <v>21</v>
      </c>
      <c r="E37" s="16">
        <v>120000</v>
      </c>
      <c r="F37" s="16">
        <v>120000</v>
      </c>
      <c r="G37" s="16">
        <v>47370.2</v>
      </c>
      <c r="H37" s="11"/>
    </row>
    <row r="38" spans="1:8" s="17" customFormat="1" ht="38.25" outlineLevel="7">
      <c r="A38" s="14" t="s">
        <v>22</v>
      </c>
      <c r="B38" s="15" t="s">
        <v>49</v>
      </c>
      <c r="C38" s="15" t="s">
        <v>51</v>
      </c>
      <c r="D38" s="15" t="s">
        <v>23</v>
      </c>
      <c r="E38" s="16">
        <v>120000</v>
      </c>
      <c r="F38" s="16">
        <v>120000</v>
      </c>
      <c r="G38" s="16">
        <v>47370.2</v>
      </c>
      <c r="H38" s="11"/>
    </row>
    <row r="39" spans="1:8" s="17" customFormat="1" ht="25.5" outlineLevel="6">
      <c r="A39" s="14" t="s">
        <v>52</v>
      </c>
      <c r="B39" s="15" t="s">
        <v>49</v>
      </c>
      <c r="C39" s="15" t="s">
        <v>53</v>
      </c>
      <c r="D39" s="15" t="s">
        <v>7</v>
      </c>
      <c r="E39" s="16">
        <v>117180</v>
      </c>
      <c r="F39" s="16">
        <v>117180</v>
      </c>
      <c r="G39" s="16">
        <v>58560</v>
      </c>
      <c r="H39" s="11"/>
    </row>
    <row r="40" spans="1:8" s="17" customFormat="1" ht="76.5" outlineLevel="7">
      <c r="A40" s="14" t="s">
        <v>16</v>
      </c>
      <c r="B40" s="15" t="s">
        <v>49</v>
      </c>
      <c r="C40" s="15" t="s">
        <v>53</v>
      </c>
      <c r="D40" s="15" t="s">
        <v>17</v>
      </c>
      <c r="E40" s="16">
        <v>117180</v>
      </c>
      <c r="F40" s="16">
        <v>117180</v>
      </c>
      <c r="G40" s="16">
        <v>58560</v>
      </c>
      <c r="H40" s="11"/>
    </row>
    <row r="41" spans="1:8" s="17" customFormat="1" ht="25.5" outlineLevel="7">
      <c r="A41" s="14" t="s">
        <v>18</v>
      </c>
      <c r="B41" s="15" t="s">
        <v>49</v>
      </c>
      <c r="C41" s="15" t="s">
        <v>53</v>
      </c>
      <c r="D41" s="15" t="s">
        <v>19</v>
      </c>
      <c r="E41" s="16">
        <v>117180</v>
      </c>
      <c r="F41" s="16">
        <v>117180</v>
      </c>
      <c r="G41" s="16">
        <v>58560</v>
      </c>
      <c r="H41" s="11"/>
    </row>
    <row r="42" spans="1:8" s="17" customFormat="1" ht="12.75" outlineLevel="1">
      <c r="A42" s="14" t="s">
        <v>54</v>
      </c>
      <c r="B42" s="15" t="s">
        <v>55</v>
      </c>
      <c r="C42" s="15" t="s">
        <v>6</v>
      </c>
      <c r="D42" s="15" t="s">
        <v>7</v>
      </c>
      <c r="E42" s="16">
        <v>72200</v>
      </c>
      <c r="F42" s="16">
        <v>72200</v>
      </c>
      <c r="G42" s="16">
        <v>35235.269999999997</v>
      </c>
      <c r="H42" s="11"/>
    </row>
    <row r="43" spans="1:8" s="17" customFormat="1" ht="25.5" outlineLevel="2">
      <c r="A43" s="14" t="s">
        <v>56</v>
      </c>
      <c r="B43" s="15" t="s">
        <v>57</v>
      </c>
      <c r="C43" s="15" t="s">
        <v>6</v>
      </c>
      <c r="D43" s="15" t="s">
        <v>7</v>
      </c>
      <c r="E43" s="16">
        <v>72200</v>
      </c>
      <c r="F43" s="16">
        <v>72200</v>
      </c>
      <c r="G43" s="16">
        <v>35235.269999999997</v>
      </c>
      <c r="H43" s="11"/>
    </row>
    <row r="44" spans="1:8" s="17" customFormat="1" ht="25.5" outlineLevel="3">
      <c r="A44" s="14" t="s">
        <v>58</v>
      </c>
      <c r="B44" s="15" t="s">
        <v>57</v>
      </c>
      <c r="C44" s="15" t="s">
        <v>59</v>
      </c>
      <c r="D44" s="15" t="s">
        <v>7</v>
      </c>
      <c r="E44" s="16">
        <v>72200</v>
      </c>
      <c r="F44" s="16">
        <v>72200</v>
      </c>
      <c r="G44" s="16">
        <v>35235.269999999997</v>
      </c>
      <c r="H44" s="11"/>
    </row>
    <row r="45" spans="1:8" s="17" customFormat="1" ht="12.75" outlineLevel="4">
      <c r="A45" s="14" t="s">
        <v>60</v>
      </c>
      <c r="B45" s="15" t="s">
        <v>57</v>
      </c>
      <c r="C45" s="15" t="s">
        <v>61</v>
      </c>
      <c r="D45" s="15" t="s">
        <v>7</v>
      </c>
      <c r="E45" s="16">
        <v>72200</v>
      </c>
      <c r="F45" s="16">
        <v>72200</v>
      </c>
      <c r="G45" s="16">
        <v>35235.269999999997</v>
      </c>
      <c r="H45" s="11"/>
    </row>
    <row r="46" spans="1:8" s="17" customFormat="1" ht="38.25" outlineLevel="6">
      <c r="A46" s="14" t="s">
        <v>62</v>
      </c>
      <c r="B46" s="15" t="s">
        <v>57</v>
      </c>
      <c r="C46" s="15" t="s">
        <v>63</v>
      </c>
      <c r="D46" s="15" t="s">
        <v>7</v>
      </c>
      <c r="E46" s="16">
        <v>72200</v>
      </c>
      <c r="F46" s="16">
        <v>72200</v>
      </c>
      <c r="G46" s="16">
        <v>35235.269999999997</v>
      </c>
      <c r="H46" s="11"/>
    </row>
    <row r="47" spans="1:8" s="17" customFormat="1" ht="76.5" outlineLevel="7">
      <c r="A47" s="14" t="s">
        <v>16</v>
      </c>
      <c r="B47" s="15" t="s">
        <v>57</v>
      </c>
      <c r="C47" s="15" t="s">
        <v>63</v>
      </c>
      <c r="D47" s="15" t="s">
        <v>17</v>
      </c>
      <c r="E47" s="16">
        <v>55172</v>
      </c>
      <c r="F47" s="16">
        <v>55172</v>
      </c>
      <c r="G47" s="16">
        <v>35235.269999999997</v>
      </c>
      <c r="H47" s="11"/>
    </row>
    <row r="48" spans="1:8" s="17" customFormat="1" ht="25.5" outlineLevel="7">
      <c r="A48" s="14" t="s">
        <v>18</v>
      </c>
      <c r="B48" s="15" t="s">
        <v>57</v>
      </c>
      <c r="C48" s="15" t="s">
        <v>63</v>
      </c>
      <c r="D48" s="15" t="s">
        <v>19</v>
      </c>
      <c r="E48" s="16">
        <v>55172</v>
      </c>
      <c r="F48" s="16">
        <v>55172</v>
      </c>
      <c r="G48" s="16">
        <v>35235.269999999997</v>
      </c>
      <c r="H48" s="11"/>
    </row>
    <row r="49" spans="1:8" s="17" customFormat="1" ht="38.25" outlineLevel="7">
      <c r="A49" s="14" t="s">
        <v>20</v>
      </c>
      <c r="B49" s="15" t="s">
        <v>57</v>
      </c>
      <c r="C49" s="15" t="s">
        <v>63</v>
      </c>
      <c r="D49" s="15" t="s">
        <v>21</v>
      </c>
      <c r="E49" s="16">
        <v>17028</v>
      </c>
      <c r="F49" s="16">
        <v>17028</v>
      </c>
      <c r="G49" s="16">
        <v>0</v>
      </c>
      <c r="H49" s="11"/>
    </row>
    <row r="50" spans="1:8" s="17" customFormat="1" ht="38.25" outlineLevel="7">
      <c r="A50" s="14" t="s">
        <v>22</v>
      </c>
      <c r="B50" s="15" t="s">
        <v>57</v>
      </c>
      <c r="C50" s="15" t="s">
        <v>63</v>
      </c>
      <c r="D50" s="15" t="s">
        <v>23</v>
      </c>
      <c r="E50" s="16">
        <v>17028</v>
      </c>
      <c r="F50" s="16">
        <v>17028</v>
      </c>
      <c r="G50" s="16">
        <v>0</v>
      </c>
      <c r="H50" s="11"/>
    </row>
    <row r="51" spans="1:8" s="17" customFormat="1" ht="25.5" outlineLevel="1">
      <c r="A51" s="14" t="s">
        <v>64</v>
      </c>
      <c r="B51" s="15" t="s">
        <v>65</v>
      </c>
      <c r="C51" s="15" t="s">
        <v>6</v>
      </c>
      <c r="D51" s="15" t="s">
        <v>7</v>
      </c>
      <c r="E51" s="16">
        <v>68000</v>
      </c>
      <c r="F51" s="16">
        <v>68000</v>
      </c>
      <c r="G51" s="16">
        <v>15000</v>
      </c>
      <c r="H51" s="11"/>
    </row>
    <row r="52" spans="1:8" s="17" customFormat="1" ht="12.75" outlineLevel="2">
      <c r="A52" s="14" t="s">
        <v>66</v>
      </c>
      <c r="B52" s="15" t="s">
        <v>67</v>
      </c>
      <c r="C52" s="15" t="s">
        <v>6</v>
      </c>
      <c r="D52" s="15" t="s">
        <v>7</v>
      </c>
      <c r="E52" s="16">
        <v>3000</v>
      </c>
      <c r="F52" s="16">
        <v>3000</v>
      </c>
      <c r="G52" s="16">
        <v>0</v>
      </c>
      <c r="H52" s="11"/>
    </row>
    <row r="53" spans="1:8" s="17" customFormat="1" ht="25.5" outlineLevel="3">
      <c r="A53" s="14" t="s">
        <v>68</v>
      </c>
      <c r="B53" s="15" t="s">
        <v>67</v>
      </c>
      <c r="C53" s="15" t="s">
        <v>69</v>
      </c>
      <c r="D53" s="15" t="s">
        <v>7</v>
      </c>
      <c r="E53" s="16">
        <v>3000</v>
      </c>
      <c r="F53" s="16">
        <v>3000</v>
      </c>
      <c r="G53" s="16">
        <v>0</v>
      </c>
      <c r="H53" s="11"/>
    </row>
    <row r="54" spans="1:8" s="17" customFormat="1" ht="51" outlineLevel="4">
      <c r="A54" s="14" t="s">
        <v>70</v>
      </c>
      <c r="B54" s="15" t="s">
        <v>67</v>
      </c>
      <c r="C54" s="15" t="s">
        <v>71</v>
      </c>
      <c r="D54" s="15" t="s">
        <v>7</v>
      </c>
      <c r="E54" s="16">
        <v>3000</v>
      </c>
      <c r="F54" s="16">
        <v>3000</v>
      </c>
      <c r="G54" s="16">
        <v>0</v>
      </c>
      <c r="H54" s="11"/>
    </row>
    <row r="55" spans="1:8" s="17" customFormat="1" ht="51" outlineLevel="6">
      <c r="A55" s="14" t="s">
        <v>72</v>
      </c>
      <c r="B55" s="15" t="s">
        <v>67</v>
      </c>
      <c r="C55" s="15" t="s">
        <v>73</v>
      </c>
      <c r="D55" s="15" t="s">
        <v>7</v>
      </c>
      <c r="E55" s="16">
        <v>3000</v>
      </c>
      <c r="F55" s="16">
        <v>3000</v>
      </c>
      <c r="G55" s="16">
        <v>0</v>
      </c>
      <c r="H55" s="11"/>
    </row>
    <row r="56" spans="1:8" s="17" customFormat="1" ht="38.25" outlineLevel="7">
      <c r="A56" s="14" t="s">
        <v>20</v>
      </c>
      <c r="B56" s="15" t="s">
        <v>67</v>
      </c>
      <c r="C56" s="15" t="s">
        <v>73</v>
      </c>
      <c r="D56" s="15" t="s">
        <v>21</v>
      </c>
      <c r="E56" s="16">
        <v>3000</v>
      </c>
      <c r="F56" s="16">
        <v>3000</v>
      </c>
      <c r="G56" s="16">
        <v>0</v>
      </c>
      <c r="H56" s="11"/>
    </row>
    <row r="57" spans="1:8" s="17" customFormat="1" ht="38.25" outlineLevel="7">
      <c r="A57" s="14" t="s">
        <v>22</v>
      </c>
      <c r="B57" s="15" t="s">
        <v>67</v>
      </c>
      <c r="C57" s="15" t="s">
        <v>73</v>
      </c>
      <c r="D57" s="15" t="s">
        <v>23</v>
      </c>
      <c r="E57" s="16">
        <v>3000</v>
      </c>
      <c r="F57" s="16">
        <v>3000</v>
      </c>
      <c r="G57" s="16">
        <v>0</v>
      </c>
      <c r="H57" s="11"/>
    </row>
    <row r="58" spans="1:8" s="17" customFormat="1" ht="51" outlineLevel="2">
      <c r="A58" s="14" t="s">
        <v>74</v>
      </c>
      <c r="B58" s="15" t="s">
        <v>75</v>
      </c>
      <c r="C58" s="15" t="s">
        <v>6</v>
      </c>
      <c r="D58" s="15" t="s">
        <v>7</v>
      </c>
      <c r="E58" s="16">
        <v>65000</v>
      </c>
      <c r="F58" s="16">
        <v>65000</v>
      </c>
      <c r="G58" s="16">
        <v>15000</v>
      </c>
      <c r="H58" s="11"/>
    </row>
    <row r="59" spans="1:8" s="17" customFormat="1" ht="25.5" outlineLevel="3">
      <c r="A59" s="14" t="s">
        <v>68</v>
      </c>
      <c r="B59" s="15" t="s">
        <v>75</v>
      </c>
      <c r="C59" s="15" t="s">
        <v>69</v>
      </c>
      <c r="D59" s="15" t="s">
        <v>7</v>
      </c>
      <c r="E59" s="16">
        <v>65000</v>
      </c>
      <c r="F59" s="16">
        <v>65000</v>
      </c>
      <c r="G59" s="16">
        <v>15000</v>
      </c>
      <c r="H59" s="11"/>
    </row>
    <row r="60" spans="1:8" s="17" customFormat="1" ht="12.75" outlineLevel="4">
      <c r="A60" s="14" t="s">
        <v>76</v>
      </c>
      <c r="B60" s="15" t="s">
        <v>75</v>
      </c>
      <c r="C60" s="15" t="s">
        <v>77</v>
      </c>
      <c r="D60" s="15" t="s">
        <v>7</v>
      </c>
      <c r="E60" s="16">
        <v>65000</v>
      </c>
      <c r="F60" s="16">
        <v>65000</v>
      </c>
      <c r="G60" s="16">
        <v>15000</v>
      </c>
      <c r="H60" s="11"/>
    </row>
    <row r="61" spans="1:8" s="17" customFormat="1" ht="25.5" outlineLevel="6">
      <c r="A61" s="14" t="s">
        <v>78</v>
      </c>
      <c r="B61" s="15" t="s">
        <v>75</v>
      </c>
      <c r="C61" s="15" t="s">
        <v>79</v>
      </c>
      <c r="D61" s="15" t="s">
        <v>7</v>
      </c>
      <c r="E61" s="16">
        <v>65000</v>
      </c>
      <c r="F61" s="16">
        <v>65000</v>
      </c>
      <c r="G61" s="16">
        <v>15000</v>
      </c>
      <c r="H61" s="11"/>
    </row>
    <row r="62" spans="1:8" s="17" customFormat="1" ht="38.25" outlineLevel="7">
      <c r="A62" s="14" t="s">
        <v>20</v>
      </c>
      <c r="B62" s="15" t="s">
        <v>75</v>
      </c>
      <c r="C62" s="15" t="s">
        <v>79</v>
      </c>
      <c r="D62" s="15" t="s">
        <v>21</v>
      </c>
      <c r="E62" s="16">
        <v>65000</v>
      </c>
      <c r="F62" s="16">
        <v>65000</v>
      </c>
      <c r="G62" s="16">
        <v>15000</v>
      </c>
      <c r="H62" s="11"/>
    </row>
    <row r="63" spans="1:8" s="17" customFormat="1" ht="38.25" outlineLevel="7">
      <c r="A63" s="14" t="s">
        <v>22</v>
      </c>
      <c r="B63" s="15" t="s">
        <v>75</v>
      </c>
      <c r="C63" s="15" t="s">
        <v>79</v>
      </c>
      <c r="D63" s="15" t="s">
        <v>23</v>
      </c>
      <c r="E63" s="16">
        <v>65000</v>
      </c>
      <c r="F63" s="16">
        <v>65000</v>
      </c>
      <c r="G63" s="16">
        <v>15000</v>
      </c>
      <c r="H63" s="11"/>
    </row>
    <row r="64" spans="1:8" s="17" customFormat="1" ht="12.75" outlineLevel="1">
      <c r="A64" s="14" t="s">
        <v>80</v>
      </c>
      <c r="B64" s="15" t="s">
        <v>81</v>
      </c>
      <c r="C64" s="15" t="s">
        <v>6</v>
      </c>
      <c r="D64" s="15" t="s">
        <v>7</v>
      </c>
      <c r="E64" s="16">
        <v>11952562.1</v>
      </c>
      <c r="F64" s="16">
        <v>11982562.1</v>
      </c>
      <c r="G64" s="16">
        <v>11532950.630000001</v>
      </c>
      <c r="H64" s="11"/>
    </row>
    <row r="65" spans="1:8" s="17" customFormat="1" ht="12.75" outlineLevel="2">
      <c r="A65" s="14" t="s">
        <v>82</v>
      </c>
      <c r="B65" s="15" t="s">
        <v>83</v>
      </c>
      <c r="C65" s="15" t="s">
        <v>6</v>
      </c>
      <c r="D65" s="15" t="s">
        <v>7</v>
      </c>
      <c r="E65" s="16">
        <f>11890228.1+30000</f>
        <v>11920228.1</v>
      </c>
      <c r="F65" s="16">
        <v>11920228.1</v>
      </c>
      <c r="G65" s="16">
        <v>11532950.630000001</v>
      </c>
      <c r="H65" s="11"/>
    </row>
    <row r="66" spans="1:8" s="17" customFormat="1" ht="38.25" outlineLevel="3">
      <c r="A66" s="14" t="s">
        <v>84</v>
      </c>
      <c r="B66" s="15" t="s">
        <v>83</v>
      </c>
      <c r="C66" s="15" t="s">
        <v>85</v>
      </c>
      <c r="D66" s="15" t="s">
        <v>7</v>
      </c>
      <c r="E66" s="16">
        <v>11890228.1</v>
      </c>
      <c r="F66" s="16">
        <v>11920228.1</v>
      </c>
      <c r="G66" s="16">
        <v>11532950.630000001</v>
      </c>
      <c r="H66" s="11"/>
    </row>
    <row r="67" spans="1:8" s="17" customFormat="1" ht="25.5" outlineLevel="5">
      <c r="A67" s="14" t="s">
        <v>86</v>
      </c>
      <c r="B67" s="15" t="s">
        <v>83</v>
      </c>
      <c r="C67" s="15" t="s">
        <v>87</v>
      </c>
      <c r="D67" s="15" t="s">
        <v>7</v>
      </c>
      <c r="E67" s="16">
        <v>307000</v>
      </c>
      <c r="F67" s="16">
        <v>307000</v>
      </c>
      <c r="G67" s="16">
        <v>265000</v>
      </c>
      <c r="H67" s="11"/>
    </row>
    <row r="68" spans="1:8" s="17" customFormat="1" ht="12.75" outlineLevel="6">
      <c r="A68" s="14" t="s">
        <v>88</v>
      </c>
      <c r="B68" s="15" t="s">
        <v>83</v>
      </c>
      <c r="C68" s="15" t="s">
        <v>89</v>
      </c>
      <c r="D68" s="15" t="s">
        <v>7</v>
      </c>
      <c r="E68" s="16">
        <v>307000</v>
      </c>
      <c r="F68" s="16">
        <v>307000</v>
      </c>
      <c r="G68" s="16">
        <v>265000</v>
      </c>
      <c r="H68" s="11"/>
    </row>
    <row r="69" spans="1:8" s="17" customFormat="1" ht="38.25" outlineLevel="7">
      <c r="A69" s="14" t="s">
        <v>20</v>
      </c>
      <c r="B69" s="15" t="s">
        <v>83</v>
      </c>
      <c r="C69" s="15" t="s">
        <v>89</v>
      </c>
      <c r="D69" s="15" t="s">
        <v>21</v>
      </c>
      <c r="E69" s="16">
        <v>307000</v>
      </c>
      <c r="F69" s="16">
        <v>307000</v>
      </c>
      <c r="G69" s="16">
        <v>265000</v>
      </c>
      <c r="H69" s="11"/>
    </row>
    <row r="70" spans="1:8" s="17" customFormat="1" ht="38.25" outlineLevel="7">
      <c r="A70" s="14" t="s">
        <v>22</v>
      </c>
      <c r="B70" s="15" t="s">
        <v>83</v>
      </c>
      <c r="C70" s="15" t="s">
        <v>89</v>
      </c>
      <c r="D70" s="15" t="s">
        <v>23</v>
      </c>
      <c r="E70" s="16">
        <v>307000</v>
      </c>
      <c r="F70" s="16">
        <v>307000</v>
      </c>
      <c r="G70" s="16">
        <v>265000</v>
      </c>
      <c r="H70" s="11"/>
    </row>
    <row r="71" spans="1:8" s="17" customFormat="1" ht="25.5" outlineLevel="5">
      <c r="A71" s="14" t="s">
        <v>90</v>
      </c>
      <c r="B71" s="15" t="s">
        <v>83</v>
      </c>
      <c r="C71" s="15" t="s">
        <v>91</v>
      </c>
      <c r="D71" s="15" t="s">
        <v>7</v>
      </c>
      <c r="E71" s="16">
        <f>1068914.5+30000</f>
        <v>1098914.5</v>
      </c>
      <c r="F71" s="16">
        <v>1098914.5</v>
      </c>
      <c r="G71" s="16">
        <v>1056499.8</v>
      </c>
      <c r="H71" s="11"/>
    </row>
    <row r="72" spans="1:8" s="17" customFormat="1" ht="38.25" outlineLevel="6">
      <c r="A72" s="14" t="s">
        <v>92</v>
      </c>
      <c r="B72" s="15" t="s">
        <v>83</v>
      </c>
      <c r="C72" s="15" t="s">
        <v>93</v>
      </c>
      <c r="D72" s="15" t="s">
        <v>7</v>
      </c>
      <c r="E72" s="16">
        <f t="shared" ref="E72:E74" si="0">1068914.5+30000</f>
        <v>1098914.5</v>
      </c>
      <c r="F72" s="16">
        <v>1098914.5</v>
      </c>
      <c r="G72" s="16">
        <v>1056499.8</v>
      </c>
      <c r="H72" s="11"/>
    </row>
    <row r="73" spans="1:8" s="17" customFormat="1" ht="38.25" outlineLevel="7">
      <c r="A73" s="14" t="s">
        <v>20</v>
      </c>
      <c r="B73" s="15" t="s">
        <v>83</v>
      </c>
      <c r="C73" s="15" t="s">
        <v>93</v>
      </c>
      <c r="D73" s="15" t="s">
        <v>21</v>
      </c>
      <c r="E73" s="16">
        <f t="shared" si="0"/>
        <v>1098914.5</v>
      </c>
      <c r="F73" s="16">
        <v>1098914.5</v>
      </c>
      <c r="G73" s="16">
        <v>1056499.8</v>
      </c>
      <c r="H73" s="11"/>
    </row>
    <row r="74" spans="1:8" s="17" customFormat="1" ht="38.25" outlineLevel="7">
      <c r="A74" s="14" t="s">
        <v>22</v>
      </c>
      <c r="B74" s="15" t="s">
        <v>83</v>
      </c>
      <c r="C74" s="15" t="s">
        <v>93</v>
      </c>
      <c r="D74" s="15" t="s">
        <v>23</v>
      </c>
      <c r="E74" s="16">
        <f t="shared" si="0"/>
        <v>1098914.5</v>
      </c>
      <c r="F74" s="16">
        <v>1098914.5</v>
      </c>
      <c r="G74" s="16">
        <v>1056499.8</v>
      </c>
      <c r="H74" s="11"/>
    </row>
    <row r="75" spans="1:8" s="17" customFormat="1" ht="12.75" outlineLevel="5">
      <c r="A75" s="14" t="s">
        <v>94</v>
      </c>
      <c r="B75" s="15" t="s">
        <v>83</v>
      </c>
      <c r="C75" s="15" t="s">
        <v>95</v>
      </c>
      <c r="D75" s="15" t="s">
        <v>7</v>
      </c>
      <c r="E75" s="16">
        <v>10514313.6</v>
      </c>
      <c r="F75" s="16">
        <v>10514313.6</v>
      </c>
      <c r="G75" s="16">
        <v>10211450.83</v>
      </c>
      <c r="H75" s="11"/>
    </row>
    <row r="76" spans="1:8" s="17" customFormat="1" ht="51" outlineLevel="6">
      <c r="A76" s="14" t="s">
        <v>96</v>
      </c>
      <c r="B76" s="15" t="s">
        <v>83</v>
      </c>
      <c r="C76" s="15" t="s">
        <v>97</v>
      </c>
      <c r="D76" s="15" t="s">
        <v>7</v>
      </c>
      <c r="E76" s="16">
        <v>10514313.6</v>
      </c>
      <c r="F76" s="16">
        <v>10514313.6</v>
      </c>
      <c r="G76" s="16">
        <v>10211450.83</v>
      </c>
      <c r="H76" s="11"/>
    </row>
    <row r="77" spans="1:8" s="17" customFormat="1" ht="38.25" outlineLevel="7">
      <c r="A77" s="14" t="s">
        <v>20</v>
      </c>
      <c r="B77" s="15" t="s">
        <v>83</v>
      </c>
      <c r="C77" s="15" t="s">
        <v>97</v>
      </c>
      <c r="D77" s="15" t="s">
        <v>21</v>
      </c>
      <c r="E77" s="16">
        <v>10514313.6</v>
      </c>
      <c r="F77" s="16">
        <v>10514313.6</v>
      </c>
      <c r="G77" s="16">
        <v>10211450.83</v>
      </c>
      <c r="H77" s="11"/>
    </row>
    <row r="78" spans="1:8" s="17" customFormat="1" ht="38.25" outlineLevel="7">
      <c r="A78" s="14" t="s">
        <v>22</v>
      </c>
      <c r="B78" s="15" t="s">
        <v>83</v>
      </c>
      <c r="C78" s="15" t="s">
        <v>97</v>
      </c>
      <c r="D78" s="15" t="s">
        <v>23</v>
      </c>
      <c r="E78" s="16">
        <v>10514313.6</v>
      </c>
      <c r="F78" s="16">
        <v>10514313.6</v>
      </c>
      <c r="G78" s="16">
        <v>10211450.83</v>
      </c>
      <c r="H78" s="11"/>
    </row>
    <row r="79" spans="1:8" s="17" customFormat="1" ht="25.5" outlineLevel="2">
      <c r="A79" s="14" t="s">
        <v>98</v>
      </c>
      <c r="B79" s="15" t="s">
        <v>99</v>
      </c>
      <c r="C79" s="15" t="s">
        <v>6</v>
      </c>
      <c r="D79" s="15" t="s">
        <v>7</v>
      </c>
      <c r="E79" s="16">
        <v>62334</v>
      </c>
      <c r="F79" s="16">
        <v>62334</v>
      </c>
      <c r="G79" s="16">
        <v>0</v>
      </c>
      <c r="H79" s="11"/>
    </row>
    <row r="80" spans="1:8" s="17" customFormat="1" ht="38.25" outlineLevel="3">
      <c r="A80" s="14" t="s">
        <v>100</v>
      </c>
      <c r="B80" s="15" t="s">
        <v>99</v>
      </c>
      <c r="C80" s="15" t="s">
        <v>101</v>
      </c>
      <c r="D80" s="15" t="s">
        <v>7</v>
      </c>
      <c r="E80" s="16">
        <v>62334</v>
      </c>
      <c r="F80" s="16">
        <v>62334</v>
      </c>
      <c r="G80" s="16">
        <v>0</v>
      </c>
      <c r="H80" s="11"/>
    </row>
    <row r="81" spans="1:8" s="17" customFormat="1" ht="38.25" outlineLevel="6">
      <c r="A81" s="14" t="s">
        <v>102</v>
      </c>
      <c r="B81" s="15" t="s">
        <v>99</v>
      </c>
      <c r="C81" s="15" t="s">
        <v>103</v>
      </c>
      <c r="D81" s="15" t="s">
        <v>7</v>
      </c>
      <c r="E81" s="16">
        <v>10000</v>
      </c>
      <c r="F81" s="16">
        <v>10000</v>
      </c>
      <c r="G81" s="16">
        <v>0</v>
      </c>
      <c r="H81" s="11"/>
    </row>
    <row r="82" spans="1:8" s="17" customFormat="1" ht="38.25" outlineLevel="7">
      <c r="A82" s="14" t="s">
        <v>20</v>
      </c>
      <c r="B82" s="15" t="s">
        <v>99</v>
      </c>
      <c r="C82" s="15" t="s">
        <v>103</v>
      </c>
      <c r="D82" s="15" t="s">
        <v>21</v>
      </c>
      <c r="E82" s="16">
        <v>10000</v>
      </c>
      <c r="F82" s="16">
        <v>10000</v>
      </c>
      <c r="G82" s="16">
        <v>0</v>
      </c>
      <c r="H82" s="11"/>
    </row>
    <row r="83" spans="1:8" s="17" customFormat="1" ht="38.25" outlineLevel="7">
      <c r="A83" s="14" t="s">
        <v>22</v>
      </c>
      <c r="B83" s="15" t="s">
        <v>99</v>
      </c>
      <c r="C83" s="15" t="s">
        <v>103</v>
      </c>
      <c r="D83" s="15" t="s">
        <v>23</v>
      </c>
      <c r="E83" s="16">
        <v>10000</v>
      </c>
      <c r="F83" s="16">
        <v>10000</v>
      </c>
      <c r="G83" s="16">
        <v>0</v>
      </c>
      <c r="H83" s="11"/>
    </row>
    <row r="84" spans="1:8" s="17" customFormat="1" ht="102" outlineLevel="6">
      <c r="A84" s="14" t="s">
        <v>104</v>
      </c>
      <c r="B84" s="15" t="s">
        <v>99</v>
      </c>
      <c r="C84" s="15" t="s">
        <v>105</v>
      </c>
      <c r="D84" s="15" t="s">
        <v>7</v>
      </c>
      <c r="E84" s="16">
        <v>17334</v>
      </c>
      <c r="F84" s="16">
        <v>17334</v>
      </c>
      <c r="G84" s="16">
        <v>0</v>
      </c>
      <c r="H84" s="11"/>
    </row>
    <row r="85" spans="1:8" s="17" customFormat="1" ht="38.25" outlineLevel="7">
      <c r="A85" s="14" t="s">
        <v>20</v>
      </c>
      <c r="B85" s="15" t="s">
        <v>99</v>
      </c>
      <c r="C85" s="15" t="s">
        <v>105</v>
      </c>
      <c r="D85" s="15" t="s">
        <v>21</v>
      </c>
      <c r="E85" s="16">
        <v>17334</v>
      </c>
      <c r="F85" s="16">
        <v>17334</v>
      </c>
      <c r="G85" s="16">
        <v>0</v>
      </c>
      <c r="H85" s="11"/>
    </row>
    <row r="86" spans="1:8" s="17" customFormat="1" ht="38.25" outlineLevel="7">
      <c r="A86" s="14" t="s">
        <v>22</v>
      </c>
      <c r="B86" s="15" t="s">
        <v>99</v>
      </c>
      <c r="C86" s="15" t="s">
        <v>105</v>
      </c>
      <c r="D86" s="15" t="s">
        <v>23</v>
      </c>
      <c r="E86" s="16">
        <v>17334</v>
      </c>
      <c r="F86" s="16">
        <v>17334</v>
      </c>
      <c r="G86" s="16">
        <v>0</v>
      </c>
      <c r="H86" s="11"/>
    </row>
    <row r="87" spans="1:8" s="17" customFormat="1" ht="25.5" outlineLevel="6">
      <c r="A87" s="14" t="s">
        <v>106</v>
      </c>
      <c r="B87" s="15" t="s">
        <v>99</v>
      </c>
      <c r="C87" s="15" t="s">
        <v>107</v>
      </c>
      <c r="D87" s="15" t="s">
        <v>7</v>
      </c>
      <c r="E87" s="16">
        <v>35000</v>
      </c>
      <c r="F87" s="16">
        <v>35000</v>
      </c>
      <c r="G87" s="16">
        <v>0</v>
      </c>
      <c r="H87" s="11"/>
    </row>
    <row r="88" spans="1:8" s="17" customFormat="1" ht="38.25" outlineLevel="7">
      <c r="A88" s="14" t="s">
        <v>20</v>
      </c>
      <c r="B88" s="15" t="s">
        <v>99</v>
      </c>
      <c r="C88" s="15" t="s">
        <v>107</v>
      </c>
      <c r="D88" s="15" t="s">
        <v>21</v>
      </c>
      <c r="E88" s="16">
        <v>35000</v>
      </c>
      <c r="F88" s="16">
        <v>35000</v>
      </c>
      <c r="G88" s="16">
        <v>0</v>
      </c>
      <c r="H88" s="11"/>
    </row>
    <row r="89" spans="1:8" s="17" customFormat="1" ht="38.25" outlineLevel="7">
      <c r="A89" s="14" t="s">
        <v>22</v>
      </c>
      <c r="B89" s="15" t="s">
        <v>99</v>
      </c>
      <c r="C89" s="15" t="s">
        <v>107</v>
      </c>
      <c r="D89" s="15" t="s">
        <v>23</v>
      </c>
      <c r="E89" s="16">
        <v>35000</v>
      </c>
      <c r="F89" s="16">
        <v>35000</v>
      </c>
      <c r="G89" s="16">
        <v>0</v>
      </c>
      <c r="H89" s="11"/>
    </row>
    <row r="90" spans="1:8" s="17" customFormat="1" ht="25.5" outlineLevel="1">
      <c r="A90" s="14" t="s">
        <v>108</v>
      </c>
      <c r="B90" s="15" t="s">
        <v>109</v>
      </c>
      <c r="C90" s="15" t="s">
        <v>6</v>
      </c>
      <c r="D90" s="15" t="s">
        <v>7</v>
      </c>
      <c r="E90" s="16">
        <v>9377603.0299999993</v>
      </c>
      <c r="F90" s="16">
        <v>9377603.0299999993</v>
      </c>
      <c r="G90" s="16">
        <v>2573007.9900000002</v>
      </c>
      <c r="H90" s="11"/>
    </row>
    <row r="91" spans="1:8" s="17" customFormat="1" ht="12.75" outlineLevel="2">
      <c r="A91" s="14" t="s">
        <v>110</v>
      </c>
      <c r="B91" s="15" t="s">
        <v>111</v>
      </c>
      <c r="C91" s="15" t="s">
        <v>6</v>
      </c>
      <c r="D91" s="15" t="s">
        <v>7</v>
      </c>
      <c r="E91" s="16">
        <v>2000</v>
      </c>
      <c r="F91" s="16">
        <v>2000</v>
      </c>
      <c r="G91" s="16">
        <v>0</v>
      </c>
      <c r="H91" s="11"/>
    </row>
    <row r="92" spans="1:8" s="17" customFormat="1" ht="25.5" outlineLevel="3">
      <c r="A92" s="14" t="s">
        <v>40</v>
      </c>
      <c r="B92" s="15" t="s">
        <v>111</v>
      </c>
      <c r="C92" s="15" t="s">
        <v>41</v>
      </c>
      <c r="D92" s="15" t="s">
        <v>7</v>
      </c>
      <c r="E92" s="16">
        <v>2000</v>
      </c>
      <c r="F92" s="16">
        <v>2000</v>
      </c>
      <c r="G92" s="16">
        <v>0</v>
      </c>
      <c r="H92" s="11"/>
    </row>
    <row r="93" spans="1:8" s="17" customFormat="1" ht="12.75" outlineLevel="4">
      <c r="A93" s="14" t="s">
        <v>112</v>
      </c>
      <c r="B93" s="15" t="s">
        <v>111</v>
      </c>
      <c r="C93" s="15" t="s">
        <v>113</v>
      </c>
      <c r="D93" s="15" t="s">
        <v>7</v>
      </c>
      <c r="E93" s="16">
        <v>2000</v>
      </c>
      <c r="F93" s="16">
        <v>2000</v>
      </c>
      <c r="G93" s="16">
        <v>0</v>
      </c>
      <c r="H93" s="11"/>
    </row>
    <row r="94" spans="1:8" s="17" customFormat="1" ht="51" outlineLevel="6">
      <c r="A94" s="14" t="s">
        <v>114</v>
      </c>
      <c r="B94" s="15" t="s">
        <v>111</v>
      </c>
      <c r="C94" s="15" t="s">
        <v>115</v>
      </c>
      <c r="D94" s="15" t="s">
        <v>7</v>
      </c>
      <c r="E94" s="16">
        <v>2000</v>
      </c>
      <c r="F94" s="16">
        <v>2000</v>
      </c>
      <c r="G94" s="16">
        <v>0</v>
      </c>
      <c r="H94" s="11"/>
    </row>
    <row r="95" spans="1:8" s="17" customFormat="1" ht="38.25" outlineLevel="7">
      <c r="A95" s="14" t="s">
        <v>20</v>
      </c>
      <c r="B95" s="15" t="s">
        <v>111</v>
      </c>
      <c r="C95" s="15" t="s">
        <v>115</v>
      </c>
      <c r="D95" s="15" t="s">
        <v>21</v>
      </c>
      <c r="E95" s="16">
        <v>2000</v>
      </c>
      <c r="F95" s="16">
        <v>2000</v>
      </c>
      <c r="G95" s="16">
        <v>0</v>
      </c>
      <c r="H95" s="11"/>
    </row>
    <row r="96" spans="1:8" s="17" customFormat="1" ht="38.25" outlineLevel="7">
      <c r="A96" s="14" t="s">
        <v>22</v>
      </c>
      <c r="B96" s="15" t="s">
        <v>111</v>
      </c>
      <c r="C96" s="15" t="s">
        <v>115</v>
      </c>
      <c r="D96" s="15" t="s">
        <v>23</v>
      </c>
      <c r="E96" s="16">
        <v>2000</v>
      </c>
      <c r="F96" s="16">
        <v>2000</v>
      </c>
      <c r="G96" s="16">
        <v>0</v>
      </c>
      <c r="H96" s="11"/>
    </row>
    <row r="97" spans="1:8" s="17" customFormat="1" ht="12.75" outlineLevel="2">
      <c r="A97" s="14" t="s">
        <v>116</v>
      </c>
      <c r="B97" s="15" t="s">
        <v>117</v>
      </c>
      <c r="C97" s="15" t="s">
        <v>6</v>
      </c>
      <c r="D97" s="15" t="s">
        <v>7</v>
      </c>
      <c r="E97" s="16">
        <v>264048.56</v>
      </c>
      <c r="F97" s="16">
        <v>264048.56</v>
      </c>
      <c r="G97" s="16">
        <v>39238.46</v>
      </c>
      <c r="H97" s="11"/>
    </row>
    <row r="98" spans="1:8" s="17" customFormat="1" ht="38.25" outlineLevel="3">
      <c r="A98" s="14" t="s">
        <v>118</v>
      </c>
      <c r="B98" s="15" t="s">
        <v>117</v>
      </c>
      <c r="C98" s="15" t="s">
        <v>119</v>
      </c>
      <c r="D98" s="15" t="s">
        <v>7</v>
      </c>
      <c r="E98" s="16">
        <v>264048.56</v>
      </c>
      <c r="F98" s="16">
        <v>264048.56</v>
      </c>
      <c r="G98" s="16">
        <v>39238.46</v>
      </c>
      <c r="H98" s="11"/>
    </row>
    <row r="99" spans="1:8" s="17" customFormat="1" ht="63.75" outlineLevel="5">
      <c r="A99" s="14" t="s">
        <v>120</v>
      </c>
      <c r="B99" s="15" t="s">
        <v>117</v>
      </c>
      <c r="C99" s="15" t="s">
        <v>121</v>
      </c>
      <c r="D99" s="15" t="s">
        <v>7</v>
      </c>
      <c r="E99" s="16">
        <v>264048.56</v>
      </c>
      <c r="F99" s="16">
        <v>264048.56</v>
      </c>
      <c r="G99" s="16">
        <v>39238.46</v>
      </c>
      <c r="H99" s="11"/>
    </row>
    <row r="100" spans="1:8" s="17" customFormat="1" ht="51" outlineLevel="6">
      <c r="A100" s="14" t="s">
        <v>122</v>
      </c>
      <c r="B100" s="15" t="s">
        <v>117</v>
      </c>
      <c r="C100" s="15" t="s">
        <v>123</v>
      </c>
      <c r="D100" s="15" t="s">
        <v>7</v>
      </c>
      <c r="E100" s="16">
        <v>114048.56</v>
      </c>
      <c r="F100" s="16">
        <v>114048.56</v>
      </c>
      <c r="G100" s="16">
        <v>0</v>
      </c>
      <c r="H100" s="11"/>
    </row>
    <row r="101" spans="1:8" s="17" customFormat="1" ht="38.25" outlineLevel="7">
      <c r="A101" s="14" t="s">
        <v>20</v>
      </c>
      <c r="B101" s="15" t="s">
        <v>117</v>
      </c>
      <c r="C101" s="15" t="s">
        <v>123</v>
      </c>
      <c r="D101" s="15" t="s">
        <v>21</v>
      </c>
      <c r="E101" s="16">
        <v>114048.56</v>
      </c>
      <c r="F101" s="16">
        <v>114048.56</v>
      </c>
      <c r="G101" s="16">
        <v>0</v>
      </c>
      <c r="H101" s="11"/>
    </row>
    <row r="102" spans="1:8" s="17" customFormat="1" ht="38.25" outlineLevel="7">
      <c r="A102" s="14" t="s">
        <v>22</v>
      </c>
      <c r="B102" s="15" t="s">
        <v>117</v>
      </c>
      <c r="C102" s="15" t="s">
        <v>123</v>
      </c>
      <c r="D102" s="15" t="s">
        <v>23</v>
      </c>
      <c r="E102" s="16">
        <v>114048.56</v>
      </c>
      <c r="F102" s="16">
        <v>114048.56</v>
      </c>
      <c r="G102" s="16">
        <v>0</v>
      </c>
      <c r="H102" s="11"/>
    </row>
    <row r="103" spans="1:8" s="17" customFormat="1" ht="25.5" outlineLevel="6">
      <c r="A103" s="14" t="s">
        <v>124</v>
      </c>
      <c r="B103" s="15" t="s">
        <v>117</v>
      </c>
      <c r="C103" s="15" t="s">
        <v>125</v>
      </c>
      <c r="D103" s="15" t="s">
        <v>7</v>
      </c>
      <c r="E103" s="16">
        <v>150000</v>
      </c>
      <c r="F103" s="16">
        <v>150000</v>
      </c>
      <c r="G103" s="16">
        <v>39238.46</v>
      </c>
      <c r="H103" s="11"/>
    </row>
    <row r="104" spans="1:8" s="17" customFormat="1" ht="38.25" outlineLevel="7">
      <c r="A104" s="14" t="s">
        <v>20</v>
      </c>
      <c r="B104" s="15" t="s">
        <v>117</v>
      </c>
      <c r="C104" s="15" t="s">
        <v>125</v>
      </c>
      <c r="D104" s="15" t="s">
        <v>21</v>
      </c>
      <c r="E104" s="16">
        <v>150000</v>
      </c>
      <c r="F104" s="16">
        <v>150000</v>
      </c>
      <c r="G104" s="16">
        <v>39238.46</v>
      </c>
      <c r="H104" s="11"/>
    </row>
    <row r="105" spans="1:8" s="17" customFormat="1" ht="38.25" outlineLevel="7">
      <c r="A105" s="14" t="s">
        <v>22</v>
      </c>
      <c r="B105" s="15" t="s">
        <v>117</v>
      </c>
      <c r="C105" s="15" t="s">
        <v>125</v>
      </c>
      <c r="D105" s="15" t="s">
        <v>23</v>
      </c>
      <c r="E105" s="16">
        <v>150000</v>
      </c>
      <c r="F105" s="16">
        <v>150000</v>
      </c>
      <c r="G105" s="16">
        <v>39238.46</v>
      </c>
      <c r="H105" s="11"/>
    </row>
    <row r="106" spans="1:8" s="17" customFormat="1" ht="12.75" outlineLevel="2">
      <c r="A106" s="14" t="s">
        <v>126</v>
      </c>
      <c r="B106" s="15" t="s">
        <v>127</v>
      </c>
      <c r="C106" s="15" t="s">
        <v>6</v>
      </c>
      <c r="D106" s="15" t="s">
        <v>7</v>
      </c>
      <c r="E106" s="16">
        <v>9111554.4700000007</v>
      </c>
      <c r="F106" s="16">
        <v>9111554.4700000007</v>
      </c>
      <c r="G106" s="16">
        <v>2533769.5299999998</v>
      </c>
      <c r="H106" s="11"/>
    </row>
    <row r="107" spans="1:8" s="17" customFormat="1" ht="51" outlineLevel="3">
      <c r="A107" s="14" t="s">
        <v>128</v>
      </c>
      <c r="B107" s="15" t="s">
        <v>127</v>
      </c>
      <c r="C107" s="15" t="s">
        <v>129</v>
      </c>
      <c r="D107" s="15" t="s">
        <v>7</v>
      </c>
      <c r="E107" s="16">
        <v>9111554.4700000007</v>
      </c>
      <c r="F107" s="16">
        <v>9111554.4700000007</v>
      </c>
      <c r="G107" s="16">
        <v>2533769.5299999998</v>
      </c>
      <c r="H107" s="11"/>
    </row>
    <row r="108" spans="1:8" s="17" customFormat="1" ht="12.75" outlineLevel="5">
      <c r="A108" s="14" t="s">
        <v>130</v>
      </c>
      <c r="B108" s="15" t="s">
        <v>127</v>
      </c>
      <c r="C108" s="15" t="s">
        <v>131</v>
      </c>
      <c r="D108" s="15" t="s">
        <v>7</v>
      </c>
      <c r="E108" s="16">
        <v>1050000</v>
      </c>
      <c r="F108" s="16">
        <v>1050000</v>
      </c>
      <c r="G108" s="16">
        <v>230381.7</v>
      </c>
      <c r="H108" s="11"/>
    </row>
    <row r="109" spans="1:8" s="17" customFormat="1" ht="12.75" outlineLevel="6">
      <c r="A109" s="14" t="s">
        <v>132</v>
      </c>
      <c r="B109" s="15" t="s">
        <v>127</v>
      </c>
      <c r="C109" s="15" t="s">
        <v>133</v>
      </c>
      <c r="D109" s="15" t="s">
        <v>7</v>
      </c>
      <c r="E109" s="16">
        <v>1050000</v>
      </c>
      <c r="F109" s="16">
        <v>1050000</v>
      </c>
      <c r="G109" s="16">
        <v>230381.7</v>
      </c>
      <c r="H109" s="11"/>
    </row>
    <row r="110" spans="1:8" s="17" customFormat="1" ht="38.25" outlineLevel="7">
      <c r="A110" s="14" t="s">
        <v>20</v>
      </c>
      <c r="B110" s="15" t="s">
        <v>127</v>
      </c>
      <c r="C110" s="15" t="s">
        <v>133</v>
      </c>
      <c r="D110" s="15" t="s">
        <v>21</v>
      </c>
      <c r="E110" s="16">
        <v>1049428.6499999999</v>
      </c>
      <c r="F110" s="16">
        <v>1049428.6499999999</v>
      </c>
      <c r="G110" s="16">
        <v>229946.48</v>
      </c>
      <c r="H110" s="11"/>
    </row>
    <row r="111" spans="1:8" s="17" customFormat="1" ht="38.25" outlineLevel="7">
      <c r="A111" s="14" t="s">
        <v>22</v>
      </c>
      <c r="B111" s="15" t="s">
        <v>127</v>
      </c>
      <c r="C111" s="15" t="s">
        <v>133</v>
      </c>
      <c r="D111" s="15" t="s">
        <v>23</v>
      </c>
      <c r="E111" s="16">
        <v>1049428.6499999999</v>
      </c>
      <c r="F111" s="16">
        <v>1049428.6499999999</v>
      </c>
      <c r="G111" s="16">
        <v>229946.48</v>
      </c>
      <c r="H111" s="11"/>
    </row>
    <row r="112" spans="1:8" s="17" customFormat="1" ht="12.75" outlineLevel="7">
      <c r="A112" s="14" t="s">
        <v>24</v>
      </c>
      <c r="B112" s="15" t="s">
        <v>127</v>
      </c>
      <c r="C112" s="15" t="s">
        <v>133</v>
      </c>
      <c r="D112" s="15" t="s">
        <v>25</v>
      </c>
      <c r="E112" s="16">
        <v>571.35</v>
      </c>
      <c r="F112" s="16">
        <v>571.35</v>
      </c>
      <c r="G112" s="16">
        <v>435.22</v>
      </c>
      <c r="H112" s="11"/>
    </row>
    <row r="113" spans="1:8" s="17" customFormat="1" ht="25.5" outlineLevel="7">
      <c r="A113" s="14" t="s">
        <v>26</v>
      </c>
      <c r="B113" s="15" t="s">
        <v>127</v>
      </c>
      <c r="C113" s="15" t="s">
        <v>133</v>
      </c>
      <c r="D113" s="15" t="s">
        <v>27</v>
      </c>
      <c r="E113" s="16">
        <v>571.35</v>
      </c>
      <c r="F113" s="16">
        <v>571.35</v>
      </c>
      <c r="G113" s="16">
        <v>435.22</v>
      </c>
      <c r="H113" s="11"/>
    </row>
    <row r="114" spans="1:8" s="17" customFormat="1" ht="25.5" outlineLevel="5">
      <c r="A114" s="14" t="s">
        <v>134</v>
      </c>
      <c r="B114" s="15" t="s">
        <v>127</v>
      </c>
      <c r="C114" s="15" t="s">
        <v>135</v>
      </c>
      <c r="D114" s="15" t="s">
        <v>7</v>
      </c>
      <c r="E114" s="16">
        <v>7084615</v>
      </c>
      <c r="F114" s="16">
        <v>7084615</v>
      </c>
      <c r="G114" s="16">
        <v>1406563.43</v>
      </c>
      <c r="H114" s="11"/>
    </row>
    <row r="115" spans="1:8" s="17" customFormat="1" ht="51" outlineLevel="6">
      <c r="A115" s="14" t="s">
        <v>136</v>
      </c>
      <c r="B115" s="15" t="s">
        <v>127</v>
      </c>
      <c r="C115" s="15" t="s">
        <v>137</v>
      </c>
      <c r="D115" s="15" t="s">
        <v>7</v>
      </c>
      <c r="E115" s="16">
        <v>1000000</v>
      </c>
      <c r="F115" s="16">
        <v>1000000</v>
      </c>
      <c r="G115" s="16">
        <v>0</v>
      </c>
      <c r="H115" s="11"/>
    </row>
    <row r="116" spans="1:8" s="17" customFormat="1" ht="38.25" outlineLevel="7">
      <c r="A116" s="14" t="s">
        <v>20</v>
      </c>
      <c r="B116" s="15" t="s">
        <v>127</v>
      </c>
      <c r="C116" s="15" t="s">
        <v>137</v>
      </c>
      <c r="D116" s="15" t="s">
        <v>21</v>
      </c>
      <c r="E116" s="16">
        <v>1000000</v>
      </c>
      <c r="F116" s="16">
        <v>1000000</v>
      </c>
      <c r="G116" s="16">
        <v>0</v>
      </c>
      <c r="H116" s="11"/>
    </row>
    <row r="117" spans="1:8" s="17" customFormat="1" ht="38.25" outlineLevel="7">
      <c r="A117" s="14" t="s">
        <v>22</v>
      </c>
      <c r="B117" s="15" t="s">
        <v>127</v>
      </c>
      <c r="C117" s="15" t="s">
        <v>137</v>
      </c>
      <c r="D117" s="15" t="s">
        <v>23</v>
      </c>
      <c r="E117" s="16">
        <v>1000000</v>
      </c>
      <c r="F117" s="16">
        <v>1000000</v>
      </c>
      <c r="G117" s="16">
        <v>0</v>
      </c>
      <c r="H117" s="11"/>
    </row>
    <row r="118" spans="1:8" s="17" customFormat="1" ht="25.5" outlineLevel="6">
      <c r="A118" s="14" t="s">
        <v>138</v>
      </c>
      <c r="B118" s="15" t="s">
        <v>127</v>
      </c>
      <c r="C118" s="15" t="s">
        <v>139</v>
      </c>
      <c r="D118" s="15" t="s">
        <v>7</v>
      </c>
      <c r="E118" s="16">
        <v>3336660</v>
      </c>
      <c r="F118" s="16">
        <v>3336660</v>
      </c>
      <c r="G118" s="16">
        <v>1307463.43</v>
      </c>
      <c r="H118" s="11"/>
    </row>
    <row r="119" spans="1:8" s="17" customFormat="1" ht="38.25" outlineLevel="7">
      <c r="A119" s="14" t="s">
        <v>20</v>
      </c>
      <c r="B119" s="15" t="s">
        <v>127</v>
      </c>
      <c r="C119" s="15" t="s">
        <v>139</v>
      </c>
      <c r="D119" s="15" t="s">
        <v>21</v>
      </c>
      <c r="E119" s="16">
        <v>3336660</v>
      </c>
      <c r="F119" s="16">
        <v>3336660</v>
      </c>
      <c r="G119" s="16">
        <v>1307463.43</v>
      </c>
      <c r="H119" s="11"/>
    </row>
    <row r="120" spans="1:8" s="17" customFormat="1" ht="38.25" outlineLevel="7">
      <c r="A120" s="14" t="s">
        <v>22</v>
      </c>
      <c r="B120" s="15" t="s">
        <v>127</v>
      </c>
      <c r="C120" s="15" t="s">
        <v>139</v>
      </c>
      <c r="D120" s="15" t="s">
        <v>23</v>
      </c>
      <c r="E120" s="16">
        <v>3336660</v>
      </c>
      <c r="F120" s="16">
        <v>3336660</v>
      </c>
      <c r="G120" s="16">
        <v>1307463.43</v>
      </c>
      <c r="H120" s="11"/>
    </row>
    <row r="121" spans="1:8" s="17" customFormat="1" ht="63.75" outlineLevel="6">
      <c r="A121" s="14" t="s">
        <v>140</v>
      </c>
      <c r="B121" s="15" t="s">
        <v>127</v>
      </c>
      <c r="C121" s="15" t="s">
        <v>141</v>
      </c>
      <c r="D121" s="15" t="s">
        <v>7</v>
      </c>
      <c r="E121" s="16">
        <v>2547955</v>
      </c>
      <c r="F121" s="16">
        <v>2547955</v>
      </c>
      <c r="G121" s="16">
        <v>0</v>
      </c>
      <c r="H121" s="11"/>
    </row>
    <row r="122" spans="1:8" s="17" customFormat="1" ht="38.25" outlineLevel="7">
      <c r="A122" s="14" t="s">
        <v>20</v>
      </c>
      <c r="B122" s="15" t="s">
        <v>127</v>
      </c>
      <c r="C122" s="15" t="s">
        <v>141</v>
      </c>
      <c r="D122" s="15" t="s">
        <v>21</v>
      </c>
      <c r="E122" s="16">
        <v>2547955</v>
      </c>
      <c r="F122" s="16">
        <v>2547955</v>
      </c>
      <c r="G122" s="16">
        <v>0</v>
      </c>
      <c r="H122" s="11"/>
    </row>
    <row r="123" spans="1:8" s="17" customFormat="1" ht="38.25" outlineLevel="7">
      <c r="A123" s="14" t="s">
        <v>22</v>
      </c>
      <c r="B123" s="15" t="s">
        <v>127</v>
      </c>
      <c r="C123" s="15" t="s">
        <v>141</v>
      </c>
      <c r="D123" s="15" t="s">
        <v>23</v>
      </c>
      <c r="E123" s="16">
        <v>2547955</v>
      </c>
      <c r="F123" s="16">
        <v>2547955</v>
      </c>
      <c r="G123" s="16">
        <v>0</v>
      </c>
      <c r="H123" s="11"/>
    </row>
    <row r="124" spans="1:8" s="17" customFormat="1" ht="63.75" outlineLevel="6">
      <c r="A124" s="14" t="s">
        <v>142</v>
      </c>
      <c r="B124" s="15" t="s">
        <v>127</v>
      </c>
      <c r="C124" s="15" t="s">
        <v>143</v>
      </c>
      <c r="D124" s="15" t="s">
        <v>7</v>
      </c>
      <c r="E124" s="16">
        <v>85000</v>
      </c>
      <c r="F124" s="16">
        <v>85000</v>
      </c>
      <c r="G124" s="16">
        <v>0</v>
      </c>
      <c r="H124" s="11"/>
    </row>
    <row r="125" spans="1:8" s="17" customFormat="1" ht="38.25" outlineLevel="7">
      <c r="A125" s="14" t="s">
        <v>20</v>
      </c>
      <c r="B125" s="15" t="s">
        <v>127</v>
      </c>
      <c r="C125" s="15" t="s">
        <v>143</v>
      </c>
      <c r="D125" s="15" t="s">
        <v>21</v>
      </c>
      <c r="E125" s="16">
        <v>85000</v>
      </c>
      <c r="F125" s="16">
        <v>85000</v>
      </c>
      <c r="G125" s="16">
        <v>0</v>
      </c>
      <c r="H125" s="11"/>
    </row>
    <row r="126" spans="1:8" s="17" customFormat="1" ht="38.25" outlineLevel="7">
      <c r="A126" s="14" t="s">
        <v>22</v>
      </c>
      <c r="B126" s="15" t="s">
        <v>127</v>
      </c>
      <c r="C126" s="15" t="s">
        <v>143</v>
      </c>
      <c r="D126" s="15" t="s">
        <v>23</v>
      </c>
      <c r="E126" s="16">
        <v>85000</v>
      </c>
      <c r="F126" s="16">
        <v>85000</v>
      </c>
      <c r="G126" s="16">
        <v>0</v>
      </c>
      <c r="H126" s="11"/>
    </row>
    <row r="127" spans="1:8" s="17" customFormat="1" ht="38.25" outlineLevel="6">
      <c r="A127" s="14" t="s">
        <v>144</v>
      </c>
      <c r="B127" s="15" t="s">
        <v>127</v>
      </c>
      <c r="C127" s="15" t="s">
        <v>145</v>
      </c>
      <c r="D127" s="15" t="s">
        <v>7</v>
      </c>
      <c r="E127" s="16">
        <v>105000</v>
      </c>
      <c r="F127" s="16">
        <v>105000</v>
      </c>
      <c r="G127" s="16">
        <v>99100</v>
      </c>
      <c r="H127" s="11"/>
    </row>
    <row r="128" spans="1:8" s="17" customFormat="1" ht="38.25" outlineLevel="7">
      <c r="A128" s="14" t="s">
        <v>20</v>
      </c>
      <c r="B128" s="15" t="s">
        <v>127</v>
      </c>
      <c r="C128" s="15" t="s">
        <v>145</v>
      </c>
      <c r="D128" s="15" t="s">
        <v>21</v>
      </c>
      <c r="E128" s="16">
        <v>105000</v>
      </c>
      <c r="F128" s="16">
        <v>105000</v>
      </c>
      <c r="G128" s="16">
        <v>99100</v>
      </c>
      <c r="H128" s="11"/>
    </row>
    <row r="129" spans="1:8" s="17" customFormat="1" ht="38.25" outlineLevel="7">
      <c r="A129" s="14" t="s">
        <v>22</v>
      </c>
      <c r="B129" s="15" t="s">
        <v>127</v>
      </c>
      <c r="C129" s="15" t="s">
        <v>145</v>
      </c>
      <c r="D129" s="15" t="s">
        <v>23</v>
      </c>
      <c r="E129" s="16">
        <v>105000</v>
      </c>
      <c r="F129" s="16">
        <v>105000</v>
      </c>
      <c r="G129" s="16">
        <v>99100</v>
      </c>
      <c r="H129" s="11"/>
    </row>
    <row r="130" spans="1:8" s="17" customFormat="1" ht="38.25" outlineLevel="6">
      <c r="A130" s="14" t="s">
        <v>146</v>
      </c>
      <c r="B130" s="15" t="s">
        <v>127</v>
      </c>
      <c r="C130" s="15" t="s">
        <v>147</v>
      </c>
      <c r="D130" s="15" t="s">
        <v>7</v>
      </c>
      <c r="E130" s="16">
        <v>10000</v>
      </c>
      <c r="F130" s="16">
        <v>10000</v>
      </c>
      <c r="G130" s="16">
        <v>0</v>
      </c>
      <c r="H130" s="11"/>
    </row>
    <row r="131" spans="1:8" s="17" customFormat="1" ht="38.25" outlineLevel="7">
      <c r="A131" s="14" t="s">
        <v>20</v>
      </c>
      <c r="B131" s="15" t="s">
        <v>127</v>
      </c>
      <c r="C131" s="15" t="s">
        <v>147</v>
      </c>
      <c r="D131" s="15" t="s">
        <v>21</v>
      </c>
      <c r="E131" s="16">
        <v>10000</v>
      </c>
      <c r="F131" s="16">
        <v>10000</v>
      </c>
      <c r="G131" s="16">
        <v>0</v>
      </c>
      <c r="H131" s="11"/>
    </row>
    <row r="132" spans="1:8" s="17" customFormat="1" ht="38.25" outlineLevel="7">
      <c r="A132" s="14" t="s">
        <v>22</v>
      </c>
      <c r="B132" s="15" t="s">
        <v>127</v>
      </c>
      <c r="C132" s="15" t="s">
        <v>147</v>
      </c>
      <c r="D132" s="15" t="s">
        <v>23</v>
      </c>
      <c r="E132" s="16">
        <v>10000</v>
      </c>
      <c r="F132" s="16">
        <v>10000</v>
      </c>
      <c r="G132" s="16">
        <v>0</v>
      </c>
      <c r="H132" s="11"/>
    </row>
    <row r="133" spans="1:8" s="17" customFormat="1" ht="76.5" outlineLevel="5">
      <c r="A133" s="14" t="s">
        <v>148</v>
      </c>
      <c r="B133" s="15" t="s">
        <v>127</v>
      </c>
      <c r="C133" s="15" t="s">
        <v>149</v>
      </c>
      <c r="D133" s="15" t="s">
        <v>7</v>
      </c>
      <c r="E133" s="16">
        <v>976939.47</v>
      </c>
      <c r="F133" s="16">
        <v>976939.47</v>
      </c>
      <c r="G133" s="16">
        <v>896824.4</v>
      </c>
      <c r="H133" s="11"/>
    </row>
    <row r="134" spans="1:8" s="17" customFormat="1" ht="25.5" outlineLevel="6">
      <c r="A134" s="14" t="s">
        <v>150</v>
      </c>
      <c r="B134" s="15" t="s">
        <v>127</v>
      </c>
      <c r="C134" s="15" t="s">
        <v>151</v>
      </c>
      <c r="D134" s="15" t="s">
        <v>7</v>
      </c>
      <c r="E134" s="16">
        <v>976939.47</v>
      </c>
      <c r="F134" s="16">
        <v>976939.47</v>
      </c>
      <c r="G134" s="16">
        <v>896824.4</v>
      </c>
      <c r="H134" s="11"/>
    </row>
    <row r="135" spans="1:8" s="17" customFormat="1" ht="38.25" outlineLevel="7">
      <c r="A135" s="14" t="s">
        <v>20</v>
      </c>
      <c r="B135" s="15" t="s">
        <v>127</v>
      </c>
      <c r="C135" s="15" t="s">
        <v>151</v>
      </c>
      <c r="D135" s="15" t="s">
        <v>21</v>
      </c>
      <c r="E135" s="16">
        <v>976939.47</v>
      </c>
      <c r="F135" s="16">
        <v>976939.47</v>
      </c>
      <c r="G135" s="16">
        <v>896824.4</v>
      </c>
      <c r="H135" s="11"/>
    </row>
    <row r="136" spans="1:8" s="17" customFormat="1" ht="38.25" outlineLevel="7">
      <c r="A136" s="14" t="s">
        <v>22</v>
      </c>
      <c r="B136" s="15" t="s">
        <v>127</v>
      </c>
      <c r="C136" s="15" t="s">
        <v>151</v>
      </c>
      <c r="D136" s="15" t="s">
        <v>23</v>
      </c>
      <c r="E136" s="16">
        <v>976939.47</v>
      </c>
      <c r="F136" s="16">
        <v>976939.47</v>
      </c>
      <c r="G136" s="16">
        <v>896824.4</v>
      </c>
      <c r="H136" s="11"/>
    </row>
    <row r="137" spans="1:8" s="17" customFormat="1" ht="12.75" outlineLevel="1">
      <c r="A137" s="14" t="s">
        <v>152</v>
      </c>
      <c r="B137" s="15" t="s">
        <v>153</v>
      </c>
      <c r="C137" s="15" t="s">
        <v>6</v>
      </c>
      <c r="D137" s="15" t="s">
        <v>7</v>
      </c>
      <c r="E137" s="16">
        <v>2027284</v>
      </c>
      <c r="F137" s="16">
        <v>2027284</v>
      </c>
      <c r="G137" s="16">
        <v>1227753.46</v>
      </c>
      <c r="H137" s="11"/>
    </row>
    <row r="138" spans="1:8" s="17" customFormat="1" ht="12.75" outlineLevel="2">
      <c r="A138" s="14" t="s">
        <v>154</v>
      </c>
      <c r="B138" s="15" t="s">
        <v>155</v>
      </c>
      <c r="C138" s="15" t="s">
        <v>6</v>
      </c>
      <c r="D138" s="15" t="s">
        <v>7</v>
      </c>
      <c r="E138" s="16">
        <v>1893789</v>
      </c>
      <c r="F138" s="16">
        <v>1893789</v>
      </c>
      <c r="G138" s="16">
        <v>1189443.6000000001</v>
      </c>
      <c r="H138" s="11"/>
    </row>
    <row r="139" spans="1:8" s="17" customFormat="1" ht="38.25" outlineLevel="3">
      <c r="A139" s="14" t="s">
        <v>156</v>
      </c>
      <c r="B139" s="15" t="s">
        <v>155</v>
      </c>
      <c r="C139" s="15" t="s">
        <v>157</v>
      </c>
      <c r="D139" s="15" t="s">
        <v>7</v>
      </c>
      <c r="E139" s="16">
        <v>1893789</v>
      </c>
      <c r="F139" s="16">
        <v>1893789</v>
      </c>
      <c r="G139" s="16">
        <v>1189443.6000000001</v>
      </c>
      <c r="H139" s="11"/>
    </row>
    <row r="140" spans="1:8" s="17" customFormat="1" ht="51" outlineLevel="6">
      <c r="A140" s="14" t="s">
        <v>158</v>
      </c>
      <c r="B140" s="15" t="s">
        <v>155</v>
      </c>
      <c r="C140" s="15" t="s">
        <v>159</v>
      </c>
      <c r="D140" s="15" t="s">
        <v>7</v>
      </c>
      <c r="E140" s="16">
        <v>1893789</v>
      </c>
      <c r="F140" s="16">
        <v>1893789</v>
      </c>
      <c r="G140" s="16">
        <v>1189443.6000000001</v>
      </c>
      <c r="H140" s="11"/>
    </row>
    <row r="141" spans="1:8" s="17" customFormat="1" ht="12.75" outlineLevel="7">
      <c r="A141" s="14" t="s">
        <v>32</v>
      </c>
      <c r="B141" s="15" t="s">
        <v>155</v>
      </c>
      <c r="C141" s="15" t="s">
        <v>159</v>
      </c>
      <c r="D141" s="15" t="s">
        <v>33</v>
      </c>
      <c r="E141" s="16">
        <v>1893789</v>
      </c>
      <c r="F141" s="16">
        <v>1893789</v>
      </c>
      <c r="G141" s="16">
        <v>1189443.6000000001</v>
      </c>
      <c r="H141" s="11"/>
    </row>
    <row r="142" spans="1:8" s="17" customFormat="1" ht="12.75" outlineLevel="7">
      <c r="A142" s="14" t="s">
        <v>34</v>
      </c>
      <c r="B142" s="15" t="s">
        <v>155</v>
      </c>
      <c r="C142" s="15" t="s">
        <v>159</v>
      </c>
      <c r="D142" s="15" t="s">
        <v>35</v>
      </c>
      <c r="E142" s="16">
        <v>1893789</v>
      </c>
      <c r="F142" s="16">
        <v>1893789</v>
      </c>
      <c r="G142" s="16">
        <v>1189443.6000000001</v>
      </c>
      <c r="H142" s="11"/>
    </row>
    <row r="143" spans="1:8" s="17" customFormat="1" ht="25.5" outlineLevel="2">
      <c r="A143" s="14" t="s">
        <v>160</v>
      </c>
      <c r="B143" s="15" t="s">
        <v>161</v>
      </c>
      <c r="C143" s="15" t="s">
        <v>6</v>
      </c>
      <c r="D143" s="15" t="s">
        <v>7</v>
      </c>
      <c r="E143" s="16">
        <v>133495</v>
      </c>
      <c r="F143" s="16">
        <v>133495</v>
      </c>
      <c r="G143" s="16">
        <v>38309.86</v>
      </c>
      <c r="H143" s="11"/>
    </row>
    <row r="144" spans="1:8" s="17" customFormat="1" ht="38.25" outlineLevel="3">
      <c r="A144" s="14" t="s">
        <v>156</v>
      </c>
      <c r="B144" s="15" t="s">
        <v>161</v>
      </c>
      <c r="C144" s="15" t="s">
        <v>157</v>
      </c>
      <c r="D144" s="15" t="s">
        <v>7</v>
      </c>
      <c r="E144" s="16">
        <v>86157</v>
      </c>
      <c r="F144" s="16">
        <v>86157</v>
      </c>
      <c r="G144" s="16">
        <v>10179</v>
      </c>
      <c r="H144" s="11"/>
    </row>
    <row r="145" spans="1:8" s="17" customFormat="1" ht="38.25" outlineLevel="6">
      <c r="A145" s="14" t="s">
        <v>162</v>
      </c>
      <c r="B145" s="15" t="s">
        <v>161</v>
      </c>
      <c r="C145" s="15" t="s">
        <v>163</v>
      </c>
      <c r="D145" s="15" t="s">
        <v>7</v>
      </c>
      <c r="E145" s="16">
        <v>86157</v>
      </c>
      <c r="F145" s="16">
        <v>86157</v>
      </c>
      <c r="G145" s="16">
        <v>10179</v>
      </c>
      <c r="H145" s="11"/>
    </row>
    <row r="146" spans="1:8" s="17" customFormat="1" ht="12.75" outlineLevel="7">
      <c r="A146" s="14" t="s">
        <v>32</v>
      </c>
      <c r="B146" s="15" t="s">
        <v>161</v>
      </c>
      <c r="C146" s="15" t="s">
        <v>163</v>
      </c>
      <c r="D146" s="15" t="s">
        <v>33</v>
      </c>
      <c r="E146" s="16">
        <v>86157</v>
      </c>
      <c r="F146" s="16">
        <v>86157</v>
      </c>
      <c r="G146" s="16">
        <v>10179</v>
      </c>
      <c r="H146" s="11"/>
    </row>
    <row r="147" spans="1:8" s="17" customFormat="1" ht="12.75" outlineLevel="7">
      <c r="A147" s="14" t="s">
        <v>34</v>
      </c>
      <c r="B147" s="15" t="s">
        <v>161</v>
      </c>
      <c r="C147" s="15" t="s">
        <v>163</v>
      </c>
      <c r="D147" s="15" t="s">
        <v>35</v>
      </c>
      <c r="E147" s="16">
        <v>86157</v>
      </c>
      <c r="F147" s="16">
        <v>86157</v>
      </c>
      <c r="G147" s="16">
        <v>10179</v>
      </c>
      <c r="H147" s="11"/>
    </row>
    <row r="148" spans="1:8" s="17" customFormat="1" ht="25.5" outlineLevel="3">
      <c r="A148" s="14" t="s">
        <v>40</v>
      </c>
      <c r="B148" s="15" t="s">
        <v>161</v>
      </c>
      <c r="C148" s="15" t="s">
        <v>41</v>
      </c>
      <c r="D148" s="15" t="s">
        <v>7</v>
      </c>
      <c r="E148" s="16">
        <v>47338</v>
      </c>
      <c r="F148" s="16">
        <v>47338</v>
      </c>
      <c r="G148" s="16">
        <v>28130.86</v>
      </c>
      <c r="H148" s="11"/>
    </row>
    <row r="149" spans="1:8" s="17" customFormat="1" ht="25.5" outlineLevel="4">
      <c r="A149" s="14" t="s">
        <v>164</v>
      </c>
      <c r="B149" s="15" t="s">
        <v>161</v>
      </c>
      <c r="C149" s="15" t="s">
        <v>165</v>
      </c>
      <c r="D149" s="15" t="s">
        <v>7</v>
      </c>
      <c r="E149" s="16">
        <v>47338</v>
      </c>
      <c r="F149" s="16">
        <v>47338</v>
      </c>
      <c r="G149" s="16">
        <v>28130.86</v>
      </c>
      <c r="H149" s="11"/>
    </row>
    <row r="150" spans="1:8" s="17" customFormat="1" ht="63.75" outlineLevel="6">
      <c r="A150" s="14" t="s">
        <v>166</v>
      </c>
      <c r="B150" s="15" t="s">
        <v>161</v>
      </c>
      <c r="C150" s="15" t="s">
        <v>167</v>
      </c>
      <c r="D150" s="15" t="s">
        <v>7</v>
      </c>
      <c r="E150" s="16">
        <v>47338</v>
      </c>
      <c r="F150" s="16">
        <v>47338</v>
      </c>
      <c r="G150" s="16">
        <v>28130.86</v>
      </c>
      <c r="H150" s="11"/>
    </row>
    <row r="151" spans="1:8" s="17" customFormat="1" ht="12.75" outlineLevel="7">
      <c r="A151" s="14" t="s">
        <v>32</v>
      </c>
      <c r="B151" s="15" t="s">
        <v>161</v>
      </c>
      <c r="C151" s="15" t="s">
        <v>167</v>
      </c>
      <c r="D151" s="15" t="s">
        <v>33</v>
      </c>
      <c r="E151" s="16">
        <v>47338</v>
      </c>
      <c r="F151" s="16">
        <v>47338</v>
      </c>
      <c r="G151" s="16">
        <v>28130.86</v>
      </c>
      <c r="H151" s="11"/>
    </row>
    <row r="152" spans="1:8" s="17" customFormat="1" ht="12.75" outlineLevel="7">
      <c r="A152" s="14" t="s">
        <v>34</v>
      </c>
      <c r="B152" s="15" t="s">
        <v>161</v>
      </c>
      <c r="C152" s="15" t="s">
        <v>167</v>
      </c>
      <c r="D152" s="15" t="s">
        <v>35</v>
      </c>
      <c r="E152" s="16">
        <v>47338</v>
      </c>
      <c r="F152" s="16">
        <v>47338</v>
      </c>
      <c r="G152" s="16">
        <v>28130.86</v>
      </c>
      <c r="H152" s="11"/>
    </row>
    <row r="153" spans="1:8" s="17" customFormat="1" ht="12.75" outlineLevel="1">
      <c r="A153" s="14" t="s">
        <v>168</v>
      </c>
      <c r="B153" s="15" t="s">
        <v>169</v>
      </c>
      <c r="C153" s="15" t="s">
        <v>6</v>
      </c>
      <c r="D153" s="15" t="s">
        <v>7</v>
      </c>
      <c r="E153" s="16">
        <v>114000</v>
      </c>
      <c r="F153" s="16">
        <v>114000</v>
      </c>
      <c r="G153" s="16">
        <v>10275.74</v>
      </c>
      <c r="H153" s="11"/>
    </row>
    <row r="154" spans="1:8" s="17" customFormat="1" ht="12.75" outlineLevel="2">
      <c r="A154" s="14" t="s">
        <v>170</v>
      </c>
      <c r="B154" s="15" t="s">
        <v>171</v>
      </c>
      <c r="C154" s="15" t="s">
        <v>6</v>
      </c>
      <c r="D154" s="15" t="s">
        <v>7</v>
      </c>
      <c r="E154" s="16">
        <v>114000</v>
      </c>
      <c r="F154" s="16">
        <v>114000</v>
      </c>
      <c r="G154" s="16">
        <v>10275.74</v>
      </c>
      <c r="H154" s="11"/>
    </row>
    <row r="155" spans="1:8" s="17" customFormat="1" ht="38.25" outlineLevel="3">
      <c r="A155" s="14" t="s">
        <v>12</v>
      </c>
      <c r="B155" s="15" t="s">
        <v>171</v>
      </c>
      <c r="C155" s="15" t="s">
        <v>13</v>
      </c>
      <c r="D155" s="15" t="s">
        <v>7</v>
      </c>
      <c r="E155" s="16">
        <v>100000</v>
      </c>
      <c r="F155" s="16">
        <v>100000</v>
      </c>
      <c r="G155" s="16">
        <v>0</v>
      </c>
      <c r="H155" s="11"/>
    </row>
    <row r="156" spans="1:8" s="17" customFormat="1" ht="38.25" outlineLevel="6">
      <c r="A156" s="14" t="s">
        <v>172</v>
      </c>
      <c r="B156" s="15" t="s">
        <v>171</v>
      </c>
      <c r="C156" s="15" t="s">
        <v>173</v>
      </c>
      <c r="D156" s="15" t="s">
        <v>7</v>
      </c>
      <c r="E156" s="16">
        <v>100000</v>
      </c>
      <c r="F156" s="16">
        <v>100000</v>
      </c>
      <c r="G156" s="16">
        <v>0</v>
      </c>
      <c r="H156" s="11"/>
    </row>
    <row r="157" spans="1:8" s="17" customFormat="1" ht="25.5" outlineLevel="7">
      <c r="A157" s="14" t="s">
        <v>174</v>
      </c>
      <c r="B157" s="15" t="s">
        <v>171</v>
      </c>
      <c r="C157" s="15" t="s">
        <v>173</v>
      </c>
      <c r="D157" s="15" t="s">
        <v>175</v>
      </c>
      <c r="E157" s="16">
        <v>100000</v>
      </c>
      <c r="F157" s="16">
        <v>100000</v>
      </c>
      <c r="G157" s="16">
        <v>0</v>
      </c>
      <c r="H157" s="11"/>
    </row>
    <row r="158" spans="1:8" s="17" customFormat="1" ht="25.5" outlineLevel="7">
      <c r="A158" s="14" t="s">
        <v>176</v>
      </c>
      <c r="B158" s="15" t="s">
        <v>171</v>
      </c>
      <c r="C158" s="15" t="s">
        <v>173</v>
      </c>
      <c r="D158" s="15" t="s">
        <v>177</v>
      </c>
      <c r="E158" s="16">
        <v>100000</v>
      </c>
      <c r="F158" s="16">
        <v>100000</v>
      </c>
      <c r="G158" s="16">
        <v>0</v>
      </c>
      <c r="H158" s="11"/>
    </row>
    <row r="159" spans="1:8" s="17" customFormat="1" ht="25.5" outlineLevel="3">
      <c r="A159" s="14" t="s">
        <v>40</v>
      </c>
      <c r="B159" s="15" t="s">
        <v>171</v>
      </c>
      <c r="C159" s="15" t="s">
        <v>41</v>
      </c>
      <c r="D159" s="15" t="s">
        <v>7</v>
      </c>
      <c r="E159" s="16">
        <v>14000</v>
      </c>
      <c r="F159" s="16">
        <v>14000</v>
      </c>
      <c r="G159" s="16">
        <v>10275.74</v>
      </c>
      <c r="H159" s="11"/>
    </row>
    <row r="160" spans="1:8" s="17" customFormat="1" ht="25.5" outlineLevel="4">
      <c r="A160" s="14" t="s">
        <v>178</v>
      </c>
      <c r="B160" s="15" t="s">
        <v>171</v>
      </c>
      <c r="C160" s="15" t="s">
        <v>179</v>
      </c>
      <c r="D160" s="15" t="s">
        <v>7</v>
      </c>
      <c r="E160" s="16">
        <v>14000</v>
      </c>
      <c r="F160" s="16">
        <v>14000</v>
      </c>
      <c r="G160" s="16">
        <v>10275.74</v>
      </c>
      <c r="H160" s="11"/>
    </row>
    <row r="161" spans="1:8" s="17" customFormat="1" ht="114.75" outlineLevel="6">
      <c r="A161" s="14" t="s">
        <v>180</v>
      </c>
      <c r="B161" s="15" t="s">
        <v>171</v>
      </c>
      <c r="C161" s="15" t="s">
        <v>181</v>
      </c>
      <c r="D161" s="15" t="s">
        <v>7</v>
      </c>
      <c r="E161" s="16">
        <v>14000</v>
      </c>
      <c r="F161" s="16">
        <v>14000</v>
      </c>
      <c r="G161" s="16">
        <v>10275.74</v>
      </c>
      <c r="H161" s="11"/>
    </row>
    <row r="162" spans="1:8" s="17" customFormat="1" ht="12.75" outlineLevel="7">
      <c r="A162" s="14" t="s">
        <v>32</v>
      </c>
      <c r="B162" s="15" t="s">
        <v>171</v>
      </c>
      <c r="C162" s="15" t="s">
        <v>181</v>
      </c>
      <c r="D162" s="15" t="s">
        <v>33</v>
      </c>
      <c r="E162" s="16">
        <v>14000</v>
      </c>
      <c r="F162" s="16">
        <v>14000</v>
      </c>
      <c r="G162" s="16">
        <v>10275.74</v>
      </c>
      <c r="H162" s="11"/>
    </row>
    <row r="163" spans="1:8" s="17" customFormat="1" ht="12.75" outlineLevel="7">
      <c r="A163" s="14" t="s">
        <v>34</v>
      </c>
      <c r="B163" s="15" t="s">
        <v>171</v>
      </c>
      <c r="C163" s="15" t="s">
        <v>181</v>
      </c>
      <c r="D163" s="15" t="s">
        <v>35</v>
      </c>
      <c r="E163" s="16">
        <v>14000</v>
      </c>
      <c r="F163" s="16">
        <v>14000</v>
      </c>
      <c r="G163" s="16">
        <v>10275.74</v>
      </c>
      <c r="H163" s="11"/>
    </row>
    <row r="164" spans="1:8" s="17" customFormat="1" ht="12.75" outlineLevel="1">
      <c r="A164" s="14" t="s">
        <v>182</v>
      </c>
      <c r="B164" s="15" t="s">
        <v>183</v>
      </c>
      <c r="C164" s="15" t="s">
        <v>6</v>
      </c>
      <c r="D164" s="15" t="s">
        <v>7</v>
      </c>
      <c r="E164" s="16">
        <v>25333</v>
      </c>
      <c r="F164" s="16">
        <v>25333</v>
      </c>
      <c r="G164" s="16">
        <v>6485.86</v>
      </c>
      <c r="H164" s="11"/>
    </row>
    <row r="165" spans="1:8" s="17" customFormat="1" ht="12.75" outlineLevel="2">
      <c r="A165" s="14" t="s">
        <v>184</v>
      </c>
      <c r="B165" s="15" t="s">
        <v>185</v>
      </c>
      <c r="C165" s="15" t="s">
        <v>6</v>
      </c>
      <c r="D165" s="15" t="s">
        <v>7</v>
      </c>
      <c r="E165" s="16">
        <v>25333</v>
      </c>
      <c r="F165" s="16">
        <v>25333</v>
      </c>
      <c r="G165" s="16">
        <v>6485.86</v>
      </c>
      <c r="H165" s="11"/>
    </row>
    <row r="166" spans="1:8" s="17" customFormat="1" ht="25.5" outlineLevel="3">
      <c r="A166" s="14" t="s">
        <v>40</v>
      </c>
      <c r="B166" s="15" t="s">
        <v>185</v>
      </c>
      <c r="C166" s="15" t="s">
        <v>41</v>
      </c>
      <c r="D166" s="15" t="s">
        <v>7</v>
      </c>
      <c r="E166" s="16">
        <v>25333</v>
      </c>
      <c r="F166" s="16">
        <v>25333</v>
      </c>
      <c r="G166" s="16">
        <v>6485.86</v>
      </c>
      <c r="H166" s="11"/>
    </row>
    <row r="167" spans="1:8" s="17" customFormat="1" ht="12.75" outlineLevel="4">
      <c r="A167" s="14" t="s">
        <v>186</v>
      </c>
      <c r="B167" s="15" t="s">
        <v>185</v>
      </c>
      <c r="C167" s="15" t="s">
        <v>187</v>
      </c>
      <c r="D167" s="15" t="s">
        <v>7</v>
      </c>
      <c r="E167" s="16">
        <v>25333</v>
      </c>
      <c r="F167" s="16">
        <v>25333</v>
      </c>
      <c r="G167" s="16">
        <v>6485.86</v>
      </c>
      <c r="H167" s="11"/>
    </row>
    <row r="168" spans="1:8" s="17" customFormat="1" ht="76.5" outlineLevel="6">
      <c r="A168" s="14" t="s">
        <v>188</v>
      </c>
      <c r="B168" s="15" t="s">
        <v>185</v>
      </c>
      <c r="C168" s="15" t="s">
        <v>189</v>
      </c>
      <c r="D168" s="15" t="s">
        <v>7</v>
      </c>
      <c r="E168" s="16">
        <v>25333</v>
      </c>
      <c r="F168" s="16">
        <v>25333</v>
      </c>
      <c r="G168" s="16">
        <v>6485.86</v>
      </c>
      <c r="H168" s="11"/>
    </row>
    <row r="169" spans="1:8" s="17" customFormat="1" ht="12.75" outlineLevel="7">
      <c r="A169" s="14" t="s">
        <v>32</v>
      </c>
      <c r="B169" s="15" t="s">
        <v>185</v>
      </c>
      <c r="C169" s="15" t="s">
        <v>189</v>
      </c>
      <c r="D169" s="15" t="s">
        <v>33</v>
      </c>
      <c r="E169" s="16">
        <v>25333</v>
      </c>
      <c r="F169" s="16">
        <v>25333</v>
      </c>
      <c r="G169" s="16">
        <v>6485.86</v>
      </c>
      <c r="H169" s="11"/>
    </row>
    <row r="170" spans="1:8" s="17" customFormat="1" ht="12.75" outlineLevel="7">
      <c r="A170" s="14" t="s">
        <v>34</v>
      </c>
      <c r="B170" s="15" t="s">
        <v>185</v>
      </c>
      <c r="C170" s="15" t="s">
        <v>189</v>
      </c>
      <c r="D170" s="15" t="s">
        <v>35</v>
      </c>
      <c r="E170" s="16">
        <v>25333</v>
      </c>
      <c r="F170" s="16">
        <v>25333</v>
      </c>
      <c r="G170" s="16">
        <v>6485.86</v>
      </c>
      <c r="H170" s="11"/>
    </row>
    <row r="171" spans="1:8" s="17" customFormat="1" ht="12.75" customHeight="1">
      <c r="A171" s="11"/>
      <c r="B171" s="11"/>
      <c r="C171" s="11"/>
      <c r="D171" s="11"/>
      <c r="E171" s="11"/>
      <c r="F171" s="11"/>
      <c r="G171" s="11"/>
      <c r="H171" s="11"/>
    </row>
    <row r="172" spans="1:8">
      <c r="A172" s="6"/>
      <c r="B172" s="7"/>
      <c r="C172" s="7"/>
      <c r="D172" s="7"/>
      <c r="E172" s="7"/>
      <c r="F172" s="7"/>
      <c r="G172" s="3"/>
      <c r="H172" s="1"/>
    </row>
  </sheetData>
  <autoFilter ref="F1:F174"/>
  <mergeCells count="11">
    <mergeCell ref="A172:F172"/>
    <mergeCell ref="F1:G1"/>
    <mergeCell ref="E4:E5"/>
    <mergeCell ref="G4:G5"/>
    <mergeCell ref="F4:F5"/>
    <mergeCell ref="A2:G2"/>
    <mergeCell ref="A3:G3"/>
    <mergeCell ref="A4:A5"/>
    <mergeCell ref="B4:B5"/>
    <mergeCell ref="C4:C5"/>
    <mergeCell ref="D4:D5"/>
  </mergeCells>
  <pageMargins left="0.39370078740157483" right="0.19685039370078741" top="0.59055118110236227" bottom="0.59055118110236227" header="0.39370078740157483" footer="0.39370078740157483"/>
  <pageSetup paperSize="9" scale="89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Кольцово</vt:lpstr>
      <vt:lpstr>Кольцово!Заголовки_для_печати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MTI</dc:creator>
  <cp:lastModifiedBy>User</cp:lastModifiedBy>
  <cp:lastPrinted>2023-10-25T09:11:14Z</cp:lastPrinted>
  <dcterms:created xsi:type="dcterms:W3CDTF">2023-10-16T12:59:23Z</dcterms:created>
  <dcterms:modified xsi:type="dcterms:W3CDTF">2023-10-25T09:14:30Z</dcterms:modified>
</cp:coreProperties>
</file>